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uyen dung\2025\TUYEN DUNG LAN CUOI 2\"/>
    </mc:Choice>
  </mc:AlternateContent>
  <bookViews>
    <workbookView xWindow="-120" yWindow="-120" windowWidth="29040" windowHeight="15720" firstSheet="1" activeTab="1"/>
  </bookViews>
  <sheets>
    <sheet name="Kangatang" sheetId="2" state="veryHidden" r:id="rId1"/>
    <sheet name="Kế hoạch tuyển dụng" sheetId="1"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4" i="1" l="1"/>
  <c r="F104" i="1"/>
  <c r="G18" i="1"/>
  <c r="F18" i="1"/>
  <c r="G90" i="1" l="1"/>
  <c r="F90" i="1"/>
  <c r="F51" i="1" l="1"/>
  <c r="G35" i="1" l="1"/>
  <c r="F35" i="1"/>
  <c r="G84" i="1" l="1"/>
  <c r="F84" i="1"/>
  <c r="G103" i="1" l="1"/>
  <c r="F103" i="1"/>
  <c r="G40" i="1"/>
  <c r="F40" i="1"/>
  <c r="G23" i="1"/>
  <c r="F23" i="1"/>
  <c r="G61" i="1" l="1"/>
  <c r="F61" i="1"/>
  <c r="G66" i="1" l="1"/>
  <c r="G27" i="1" l="1"/>
  <c r="F66" i="1"/>
  <c r="F27" i="1" l="1"/>
</calcChain>
</file>

<file path=xl/sharedStrings.xml><?xml version="1.0" encoding="utf-8"?>
<sst xmlns="http://schemas.openxmlformats.org/spreadsheetml/2006/main" count="339" uniqueCount="290">
  <si>
    <t>STT</t>
  </si>
  <si>
    <t>Vị trí dự tuyển</t>
  </si>
  <si>
    <t>Mã VTVL</t>
  </si>
  <si>
    <t>Mô tả vị trí việc làm</t>
  </si>
  <si>
    <t>Trình độ chuyên môn cần tuyển</t>
  </si>
  <si>
    <t>Số lượng cần tuyển</t>
  </si>
  <si>
    <t>Phòng Kế hoạch tổng hợp và Vật tư-Thiết bị y tế</t>
  </si>
  <si>
    <t>Thực hiện công tác chỉ đạo tuyến, quản lý chất lượng bệnh viện</t>
  </si>
  <si>
    <t>Thực hiện quản lý, sửa chữa thiết bị y tế</t>
  </si>
  <si>
    <t>Khám, Cấp cứu bệnh nhân</t>
  </si>
  <si>
    <t>Hỗ trợ cấp cứu, chăm sóc bệnh nhân</t>
  </si>
  <si>
    <t>Cao đẳng Điều dưỡng trở lên</t>
  </si>
  <si>
    <t>Khoa Chấn thương-Bỏng</t>
  </si>
  <si>
    <t>Chăm sóc bệnh nhân</t>
  </si>
  <si>
    <t>Khoa Nhi</t>
  </si>
  <si>
    <t>Khám và điều trị nhi khoa</t>
  </si>
  <si>
    <t>Khoa Chẩn đoán hình ảnh</t>
  </si>
  <si>
    <t>Thực hiện công tác Chẩn đoán hình ảnh</t>
  </si>
  <si>
    <t>Cao đẳng Kỹ thuật hình ảnh y học trở lên</t>
  </si>
  <si>
    <t>Tổng:</t>
  </si>
  <si>
    <t>Khám, điều trị cán bộ trung cao</t>
  </si>
  <si>
    <t>Khoa Kiểm dịch Y tế quốc tế</t>
  </si>
  <si>
    <t>Tham mưu xây dựng Kế hoạch dự phòng đáp ứng với các dịch bệnh tại cửa khẩu; Kiểm tra, xử lý y tế người, phương tiện và hàng hoá xuất nhập cảnh, xuất nhập khẩu tại cửa khẩu; Cấp giấy chứng nhận cho các đối tượng kiểm dịch y tế; Tham gia giám sát kiêm soát vec tơ, vật chủ truyền bệnh tại cửa khẩu và thực hiện một số công việc liên quan khác.</t>
  </si>
  <si>
    <t>Vị trí thu hút</t>
  </si>
  <si>
    <t>Khoa Sức khỏe Môi trường-Y tế trường học- Bệnh nghề nghiệp</t>
  </si>
  <si>
    <t>Xây dựng kế hoạch, Thực hiện các hoạt động phòng, chống bệnh nghề nghiệp, quản lý sức khỏe người lao động, khám chữa bệnh nghề  nghiệp, khám sức khỏe định kỳ  cho người lao động tại các cơ sở lao động. Tập huấn Y tế lao động, Huấn luyện Sơ cấp cứu phòng, chống  tai nạn lao động, bệnh nghề nghiệp</t>
  </si>
  <si>
    <t>CDC1 
NNCN01/SYT-CDC</t>
  </si>
  <si>
    <t xml:space="preserve">CDC3 
NNCN03/SYT-CDC
</t>
  </si>
  <si>
    <t>TRUNG TÂM KIỂM SOÁT BỆNH TẬT</t>
  </si>
  <si>
    <t>Khoa Dược – Trang thiết bị - Vật tư y tế</t>
  </si>
  <si>
    <t>Quản lý thuốc; Cung ứng thuốc, vật tư y tế, Cấp phát thuốc.</t>
  </si>
  <si>
    <t>Khoa Khám – Cấp cứu – Liên chuyên khoa</t>
  </si>
  <si>
    <t>Bác sĩ khám và điều trị</t>
  </si>
  <si>
    <t>Theo dõi và chăm sóc bệnh nhân</t>
  </si>
  <si>
    <t>Khoa Nội-Nhi-Nhiễm</t>
  </si>
  <si>
    <t>Trạm Y tế xã Ea Pô</t>
  </si>
  <si>
    <t>Y sĩ Y học cổ truyển trở lên</t>
  </si>
  <si>
    <t>Tổng cộng:</t>
  </si>
  <si>
    <t>TTYT HUYỆN CƯ JUT</t>
  </si>
  <si>
    <t>Khám chữa bệnh YHCT; Phụ trách chương trình Tai nạn thương tích; Phụ trách chương trình Khuyết tật, Phục hồi chức năng; Quản lý vườn thuốc nam</t>
  </si>
  <si>
    <t>Khám chữa bệnh; Phụ trách chương trình Tai nạn thương tích</t>
  </si>
  <si>
    <t>Khoa Y học cổ truyền và Phục hồi chức năng</t>
  </si>
  <si>
    <t xml:space="preserve">ĐS1 (NNCN02)
</t>
  </si>
  <si>
    <t xml:space="preserve">ĐS2 (NNCN02)
</t>
  </si>
  <si>
    <t>Khoa Ngoại - Chăm sóc sức khỏe sinh sản - Phụ sản và Liên chuyên khoa</t>
  </si>
  <si>
    <t>Tham gia biên soạn tài liệu chuyên môn; tham gia xây dựng quy chế, quy trình kỹ thuật chuyên môn thuộc lĩnh vực được giao; Tham gia hội chẩn chuyên môn.</t>
  </si>
  <si>
    <t>Khám, nhận định, xác định vấn đề, lập kế hoạch, thực hiện và đánh giá kết quả chăm sóc người bệnh; Thực hiện kỹ thuật điều dưỡng cơ bản, kỹ thuật điều dưỡng chuyên sâu, phức tạp, kỹ thuật phục hồi chức năng đối với người bệnh;</t>
  </si>
  <si>
    <t>Khoa Nội - Nhi - Nhiễm</t>
  </si>
  <si>
    <t>Khoa Kiểm soát bệnh tật và HIV/AIDS</t>
  </si>
  <si>
    <t>Tham gia sơ cứu ban đầu, khám bệnh, chữa 
bệnh thông thường cho nhân dân tại trạm y 
tế và quản lý sức khỏe cộng đồng khu vực 
phụ trách; Tham gia tổ chức phòng chống dịch, bệnh, biện pháp ngăn ngừa nguy cơ đối với sức khỏe cộng đồng.</t>
  </si>
  <si>
    <t>Trạm Y tế xã Đắk N’Drung</t>
  </si>
  <si>
    <t>Trạm Y tế xã Nâm N'Jang</t>
  </si>
  <si>
    <t>Phòng Tổ chức Hành chính – Kế toán</t>
  </si>
  <si>
    <t>ĐGL1
(CMDC03)</t>
  </si>
  <si>
    <t>- Phối hợp với bộ phận kế toán có liên quan để thanh quyết toán chương trình mục tiêu y tế, tổng hợp báo cáo…
- Tham mưu tổng hợp, đề nghị quyết toán chương trình phòng chống dịch bệnh 
- Thực hiện nhiệm vụ khác theo sự phân công của Thủ trưởng đơn vị.</t>
  </si>
  <si>
    <t>ĐGL 2
(CMDC10)</t>
  </si>
  <si>
    <t>Phòng Điều dưỡng - Dân số và Truyền thông</t>
  </si>
  <si>
    <t>ĐGL 3
(NNCN02)</t>
  </si>
  <si>
    <t>Khoa Y tế công cộng và Dinh dưỡng - An toàn thực phẩm</t>
  </si>
  <si>
    <t xml:space="preserve">-  Triển khai thực hiện các hoạt động chuyên môn, nghiệp vụ về an toàn thực phẩm theo phân công;
- Tham gia hướng dẫn về quản lý an toàn thực phẩm.
</t>
  </si>
  <si>
    <t>Kỹ sư công nghệ thực phẩm (Đại học Công nghệ thực phẩm) trở lên</t>
  </si>
  <si>
    <t>Khoa Kiểm soát bệnh tật - HIV/AIDS</t>
  </si>
  <si>
    <t>- Theo dõi, giám sát, phát hiện, đánh giá, kiểm soát và khống chế: yếu tố nguy cơ gây dịch, tác nhân gây bệnh, bệnh nghề nghiệp, bệnh liên quan đến yếu tố môi trường và yếu tố nguy cơ khác đối với sức khỏe cộng đồng;
- Thực hiện các biện pháp kiểm soát và khống chế dịch, bệnh, các tác nhân truyền nhiễm gây dịch nhất là ổ dịch bệnh mới phát sinh;
- Tham gia quản lý, chăm sóc tại cộng đồng: bệnh mãn tính, bệnh nghề nghiệp, bệnh xã hội.</t>
  </si>
  <si>
    <t>- Triển khai thực hiện chương trình mục tiêu y gia, các dự án liên quan về y tế dự phòng, phòng, chống bệnh xã hội, HIV/AIDS trên địa bàn huyện; Phối hợp với các đơn vị liên quan tổ chức thực hiện công tác thông tin, truyền thông giáo dục sức khỏe về phòng, chống bệnh truyền nhiễm, bệnh không lây nhiễm, HIV/AIDS; thực hiện chế độ thống kê, báo cáo theo quy định;</t>
  </si>
  <si>
    <t>Khoa Y học cổ truyền và phục hồi chức năng</t>
  </si>
  <si>
    <t>ĐGL7
(NNCN02)</t>
  </si>
  <si>
    <t xml:space="preserve">Phụ trách công tác PHCN-VLTL, chăm sóc bệnh nhân </t>
  </si>
  <si>
    <t>Khoa Ngoại - CSSKSS và Phụ sản</t>
  </si>
  <si>
    <t>Khoa Nội – Nhi – Nhiễm</t>
  </si>
  <si>
    <t>- Khám bệnh, chữa bệnh thông thường;
- Xử trí cấp cứu thông thường, phát hiện kịp thời bệnh vượt quá khả năng điều trị báo cáo bác sĩ cấp cao hơn để có hướng xử trí hoặc chuyển đi điều trị ở tuyến trên hoặc theo lĩnh vực chuyên khoa;
- Tham gia hội chẩn chuyên môn;
- Thực hiện quản lý và cải tiến chất lượng khám, chữa bệnh: phát hiện và báo cáo sai sót chuyên môn kỹ thuật, tham gia giám sát, kiểm tra, đánh giá chất lượng khám bệnh, chữa bệnh trong phạm vi chuyên môn được giao.</t>
  </si>
  <si>
    <t>Khoa Xét nghiệm – Chẩn đoán hình ảnh</t>
  </si>
  <si>
    <t>- Tổ chức đón tiếp, hướng dẫn, chuẩn bị và giúp đỡ người bệnh trước, trong và sau khi tiến hành kỹ thuật y;
- Chuẩn bị, kiểm tra, giám sát việc chuẩn bị phương tiện, dụng cụ, thuốc, hóa chất theo đúng yêu cầu kỹ thuật chuyên khoa;
- Thực hiện các quy trình kỹ thuật chuyên môn; phối hợp thực hiện các kỹ thuật phức tạp khi được phân công;
- Tổ chức, thực hiện, kiểm tra, giám sát, đánh giá việc thực hiện chế độ kiểm soát nhiễm khuẩn và an toàn trong chuyên môn;</t>
  </si>
  <si>
    <t>Trạm Y tế xã Đắk Som</t>
  </si>
  <si>
    <t>- Phối hợp với bác sĩ chăm sóc và tổ chức thực hiện chăm sóc bà mẹ, trẻ sơ sinh, người bệnh sản khoa và người sử dụng dịch vụ; 
- Tổ chức thực hiện quản lý buồng bệnh, quản lý bà mẹ, trẻ sơ sinh, người bệnh, người sử dụng dịch vụ và thuốc, trang thiết bị, vật tư tiêu hao, hồ sơ bệnh án.</t>
  </si>
  <si>
    <t>Cao đẳng hộ sinh trở lên</t>
  </si>
  <si>
    <t>Trạm Y tế xã Đắk Plao</t>
  </si>
  <si>
    <t>Trạm Y tế xã Đắk R'Măng</t>
  </si>
  <si>
    <t>Trạm Y tế xã Quảng Hòa</t>
  </si>
  <si>
    <t>1</t>
  </si>
  <si>
    <t>2</t>
  </si>
  <si>
    <t>3</t>
  </si>
  <si>
    <t>Khoa Nội - Truyền nhiễm</t>
  </si>
  <si>
    <t>ĐRL03
(NNCN02)</t>
  </si>
  <si>
    <t>- Thực hiện nghiêm quy chế đơn vị đặc biệt phải chú ý thực hiện Quy chế bệnh viện theo quy định: Chẩn đoán bệnh, làm hồ sơ bệnh án và kê đơn điều trị, Quy chế vào viện, chuyển khoa, chuyển viện, ra viện; Quy chế quản lý buồng bệnh, buồng thủ thuật và quy chế sử dụng thuốc; Quy chế công tác Kiểm soát nhiễm khuẩn; Quy định y đức, Quy chế giao tiếp ứng xử… Nắm tình hình giường bệnh ở các khoa để bố trí người bệnh vào đơn vị điều trị nội trú; Kê đơn thuốc cho người bệnh phải thực hiện đúng quy chế chẩn đoán bệnh, làm hồ sơ bệnh án và kê đơn điều trị</t>
  </si>
  <si>
    <t>4</t>
  </si>
  <si>
    <t>Trạm Y tế xã Hưng Bình</t>
  </si>
  <si>
    <t>- Thực hiện cung cấp các thông tin liên quan đến bệnh, dịch; tiêm chủng; các vấn đề có nguy cơ ảnh hưởng đến sức khoẻ cộng đồng và tuyên truyền biện pháp phòng, chống;
- Tổ chức tuyên truyền, tư vấn, vận động quần chúng cùng tham gia thực hiện công tác chăm sóc, bảo vệ và nâng cao sức khoẻ nhân dân;</t>
  </si>
  <si>
    <t>Trạm Y tế xã Đắk Sin</t>
  </si>
  <si>
    <t>Khám bệnh, chữa bệnh; Thông tin, truyền 
thông, giáo dục sức khỏe; Tư vấn dịch vụ y tế; Giám định y khoa; Vận hành và sử dụng thiết bị y tế; Đào tạo và nghiên cứu khoa học</t>
  </si>
  <si>
    <t>TTYT HYỆN ĐĂK R'LẤP</t>
  </si>
  <si>
    <t>Khoa Khám bệnh - cấp cứu - Hồi sức tích cực và Chống độc</t>
  </si>
  <si>
    <t xml:space="preserve">
TĐ1
(NNCN 02/SYT-TTYT)</t>
  </si>
  <si>
    <t>TĐ2
(NNCN 02/SYT-TTYT)</t>
  </si>
  <si>
    <t>Chăm sóc người bệnh tại cơ sở y tế; 
Sơ cứu, cấp cứu; 
Truyền thông, tư vấn, giáo dục sức khỏe;
 Chăm sóc sức khỏe cộng đồng; 
Bảo vệ và thực hiện quyền của người bệnh; 
Phối hợp, hỗ trợ công tác điều trị; 
Đào tạo, nghiên cứu và phát triển nghề nghiệp; 
Thực hiện các nhiệm vụ khác do lãnh đạo đơn vị giao</t>
  </si>
  <si>
    <t>Khoa Nội - Nhi - Truyền nhiễm - Y học Cổ truyền và phục hồi chức năng</t>
  </si>
  <si>
    <t>TĐ3
 (NNCN10/SYT-TTYT)</t>
  </si>
  <si>
    <t>Cao đằng Điều dưỡng trở lên</t>
  </si>
  <si>
    <t>DTTS</t>
  </si>
  <si>
    <t>TĐ4
(NNCN02/SYT-TTYT)</t>
  </si>
  <si>
    <t>TĐ5
(NNCN09/SYT-TTYT)</t>
  </si>
  <si>
    <t>Khoa Dược - TTB-VTYT</t>
  </si>
  <si>
    <t>TYT  xã Quảng Tân</t>
  </si>
  <si>
    <t>TYT  xã Quảng Trực</t>
  </si>
  <si>
    <t>TĐ8
(NNCN 26/SYT-TTYT)</t>
  </si>
  <si>
    <t>TYT  xã Đăk Ngo</t>
  </si>
  <si>
    <t>TTYT HUYỆN TUY ĐỨC</t>
  </si>
  <si>
    <t>Ưu tiên dân tộc thiểu số (nếu có)</t>
  </si>
  <si>
    <t>TTYT HUYỆN ĐẮK SONG</t>
  </si>
  <si>
    <t>Tổng</t>
  </si>
  <si>
    <t>TRUNG TÂM Y TẾ HUYỆN ĐĂK GLONG</t>
  </si>
  <si>
    <t xml:space="preserve">Khoa Ngoại - Chăm sóc sức khỏe sinh sản - Phụ sản </t>
  </si>
  <si>
    <t>KRO 01</t>
  </si>
  <si>
    <t>TTYT HUYỆN K RÔNG NÔ</t>
  </si>
  <si>
    <t>Đại học Kỹ thuật y sinh và tương đương hoặc Cao đẳng Thiết bị y tế trở lên</t>
  </si>
  <si>
    <t>Khoa Khám bệnh</t>
  </si>
  <si>
    <t>Khoa Ngoại tổng hợp</t>
  </si>
  <si>
    <t>Khoa Y học cổ truyền</t>
  </si>
  <si>
    <t>Thực hiện chăm sóc, phục hồi chức năng</t>
  </si>
  <si>
    <t>Khoa Hồi sức tích cực-Chống độc</t>
  </si>
  <si>
    <t>Khám, điều trị và hồi sức cứu</t>
  </si>
  <si>
    <t xml:space="preserve">BVĐK TỈNH </t>
  </si>
  <si>
    <t>VỊ TRÍ, SỐ LƯỢNG TUYỂN DỤNG VÀ THU HÚT NĂM 2025</t>
  </si>
  <si>
    <t>Bác sỹ đa khoa/Bác sỹ Y học dự phòng trở lên</t>
  </si>
  <si>
    <t>Y sĩ đa khoa trở lên</t>
  </si>
  <si>
    <t>Đại học điều dưỡng trở lên</t>
  </si>
  <si>
    <t>Đại học Kế toán  trở lên</t>
  </si>
  <si>
    <t>Cao dẳng Y sĩ Y học cổ truyền trở lên</t>
  </si>
  <si>
    <t>Cao đẳng chuyên ngành Y trở lên (Y đa khoa, YHCT, Điều dưỡng, hộ sinh, dược, xét nghiệm)</t>
  </si>
  <si>
    <t>Y sĩ (Có chứng chỉ y học cổ truyền)  trở lên</t>
  </si>
  <si>
    <t xml:space="preserve">Tổng </t>
  </si>
  <si>
    <t>Bác sĩ đa khoa hoặc chuyên khoa sơ bộ, chuyên khoa I trở lên</t>
  </si>
  <si>
    <t>TTYT THÀNH PHỐ GIA NGHĨA</t>
  </si>
  <si>
    <t>Khoa Khám - CĐHA - XN - Dược - TTB - VTYT</t>
  </si>
  <si>
    <t>GN1
(NNCN02/SYT-TTYT)</t>
  </si>
  <si>
    <t>TYT phường Nghĩa Đức</t>
  </si>
  <si>
    <t>GN2
(NNCN24/SYT-TTYT)</t>
  </si>
  <si>
    <t>TYT xã Đắk Nia</t>
  </si>
  <si>
    <t>GN3
(NNCN24/SYT-TTYT)</t>
  </si>
  <si>
    <t>Ưu tiên DTTS</t>
  </si>
  <si>
    <t>Tổng toàn ngành</t>
  </si>
  <si>
    <t>Đại học Dược trở lên</t>
  </si>
  <si>
    <t>- Thực hiện các hoạt động dân số - kế hoạch hóa gia đình theo chuyên môn;
- Thực hiện chăm sóc sức khỏe ban đầu và các chương trình mục tiêu quốc gia;
- Thực hiện 1 số nhiệm vị khác theo sự phân công của cấp trên</t>
  </si>
  <si>
    <t>Đại học điều dưỡng trở lên</t>
  </si>
  <si>
    <t>Khoa Xét nghiệm và Chẩn đoán hình ảnh</t>
  </si>
  <si>
    <t>TTYT HUYỆN ĐĂK MIL</t>
  </si>
  <si>
    <t xml:space="preserve">- Theo dõi, đánh giá diễn biến hằng ngày của người bệnh; phát hiện, báo cáo kịp thời những diễn biến bất thường của người bệnh;
- Thực hiện nhiệm vụ gây mê hồi sức theo quy định;
- Thực hiện kỹ thuật điều dưỡng cơ bản cho người bệnh theo chỉ định và sự phân công.
</t>
  </si>
  <si>
    <t>Cao đẳng Điều dưỡng Gây mê hồi sức trở lên</t>
  </si>
  <si>
    <t>Bác sĩ Y học cổ truyền trở lên</t>
  </si>
  <si>
    <t>TĐ9
(NNCN 26/SYT-TTYT)</t>
  </si>
  <si>
    <t>ĐRL4
(NNCN30)</t>
  </si>
  <si>
    <t>ĐRL05
(NNCN27)</t>
  </si>
  <si>
    <t>ĐRL02
(NNCN02)</t>
  </si>
  <si>
    <t xml:space="preserve">TRUNG  TÂM BẢO TRỢ XÃ HỘI </t>
  </si>
  <si>
    <t>Phòng Quản lý đối tượng y tế</t>
  </si>
  <si>
    <t>TTBTXH - NNCN.05</t>
  </si>
  <si>
    <t>TTBTXH-NNCN.06</t>
  </si>
  <si>
    <t>Phòng Hành chính - Kế toán - CTXH</t>
  </si>
  <si>
    <t>TTBTXH-NNCN.07</t>
  </si>
  <si>
    <t>Tổng cộng</t>
  </si>
  <si>
    <t xml:space="preserve">Chăm sóc bữa ăn hàng ngày cho đối tượng đầy đủ chất dinh dưỡng và đủ về số lượng; Đảm bảo vệ sinh an toàm thực phẩm theo quy định; Phối hợp với phòng chuyên môn có liên quan để thực hiện công tác lưu mẫu thức ăn để bảo đảm an toàn vệ sinh thực phẩm về khẩu phần ăn </t>
  </si>
  <si>
    <t xml:space="preserve">Điều trị,  chăm sóc, theo dõi sức khỏe hàng ngày cho đối tượng; Liên hệ với bệnh viện khám sức khỏe định kỳ cho đối tượng; Đảm bảo thuốc và dụng cụ hỗ trợ công tác y tế; Kiểm tra vệ sinh đảm bảo an toàn thực phẩm; Phối hợp với cấp dưỡng xây dựng thực đơn đầy đủ chất
 dinh dưỡng cho đối tượng; Phối hợp chủ động nhân viên chăm sóc đối tượng thực hiện đúng thẩm quyền và trách nhiệm tham mưu </t>
  </si>
  <si>
    <t>Đại học trở lên các chuyên  ngành liên quan đến y dược, quản lý y tế, công tác xã hội, Luật,  kế toán</t>
  </si>
  <si>
    <t>Đại học trở lên chuyên ngành công nghệ thực phẩm (vệ sinh an toàn thực phẩm)</t>
  </si>
  <si>
    <t xml:space="preserve">Khám bệnh, chữa bệnh;Thông tin, truyền thông, giáo dục sức khỏe;Tư vấn dịch vụ y tế;Giám định y khoa;Chỉ đạo tuyến;Vận hành và sử dụng thiết bị y tế;Đào tạo và nghiên cứu khoa học </t>
  </si>
  <si>
    <t>Khám bệnh, chữa bệnh; Thông tin, truyền thông, giáo dục sức khỏe; Tư vấn dịch vụ y tế; Giám định y khoa; Chỉ đạo tuyến; Vận hành và sử dụng thiết bị y tế; Đào tạo và nghiên cứu khoa học</t>
  </si>
  <si>
    <t>Chăm sóc người bệnh tại cơ sở y tế; Sơ cứu, cấp cứu; Truyền thông, tư vấn, giáo dục sức khỏe; Chăm sóc sức khỏe cộng đồng; Bảo vệ và thực hiện quyền của người bệnh; Phối hợp, hỗ trợ công tác điều trị; Đào tạo, nghiên cứu và phát triển nghề nghiệp; Thực hiện các nhiệm vụ khác do lãnh đạo đơn vị giao</t>
  </si>
  <si>
    <t xml:space="preserve">Chăm sóc người bệnh tại cơ sở y tế;Sơ cứu, cấp cứu;Truyền thông, tư vấn, giáo dục sức khỏe;Chăm sóc sức khỏe cộng đồng;Bảo vệ và thực hiện quyền của người bệnh;Phối hợp, hỗ trợ công tác điều trị;Đào tạo, nghiên cứu và phát triển nghề nghiệp;
</t>
  </si>
  <si>
    <t>Khoa Kiểm soát bệnh tật HIV/AIDS</t>
  </si>
  <si>
    <t>KRO 02</t>
  </si>
  <si>
    <t>Tham gia tổ chức phòng chống dịch, bệnh, biện pháp ngăn ngừa nguy cơ đối với sức khỏe cộng đồng.</t>
  </si>
  <si>
    <t>Cử nhân Y tế công cộng trở lên</t>
  </si>
  <si>
    <t>Trạm Y tế xã Tân Thành</t>
  </si>
  <si>
    <t>KRO 03</t>
  </si>
  <si>
    <t>Y sỹ đa khoa trở lên</t>
  </si>
  <si>
    <t>Đại học điều dưỡng hoặc đại học hộ sinh trở lên</t>
  </si>
  <si>
    <t>Khoa Hồi sức - Cấp cứu</t>
  </si>
  <si>
    <t xml:space="preserve">Khám bệnh, chữa bệnh thông thường cho người bệnh; Tham gia hoạt động chăm sóc sức khỏe ban đầu ở tuyến y tế cơ sở.
</t>
  </si>
  <si>
    <t xml:space="preserve">Khám, nhận định, xác định vấn đề, lập kế hoạch, thực hiện và đánh giá kết quả chăm sóc người bệnh; Xây dựng phát triển thuốc nam, kết hợp ứng dụng y học dân tộc  trong phòng  và  chữa bệnh.
</t>
  </si>
  <si>
    <t>Phòng Kế hoạch - Nghiệp vụ</t>
  </si>
  <si>
    <t>ĐGL4
(NNCN20)</t>
  </si>
  <si>
    <t>- Tham gia hướng dẫn về kiểm soát nhiễm khuẩn
- Triển khai các văn bản quy phạm pháp luật, chiến lược, cơ chế, chính sách, quy hoạch, kế hoạch, đề án thuộc lĩnh vực được giao.
- Tham gia hướng dẫn chuyên môn, nghiệp vụ kiểm soát nhiễm khuẩn tại đơn vị.</t>
  </si>
  <si>
    <t>ĐGL 5
(NNCN02)</t>
  </si>
  <si>
    <t>- Làm đầu mối giúp Giám đốc Trung tâm Y tế trong việc thực hiện các hoạt động theo dõi điều trị nội trú; công tác chăm sóc, theo dõi điều trị ngoại trú.
'- Thực hiện 1 số nhiệm vụ chuyên môn khác do lãnh đạo phân công.</t>
  </si>
  <si>
    <t>ĐGL6
(NNCN21)</t>
  </si>
  <si>
    <t>ĐGL8
(NNCN09)</t>
  </si>
  <si>
    <t>ĐGL9
(NNCN02)</t>
  </si>
  <si>
    <t>ĐGL10
(NNCN10)</t>
  </si>
  <si>
    <t>ĐGL11
(NNCN02)</t>
  </si>
  <si>
    <t>ĐGL12
(NNCN16)</t>
  </si>
  <si>
    <t>ĐGL14
(NNCN36)</t>
  </si>
  <si>
    <t>- Tham gia sơ cứu ban đầu, khám bệnh, chữa bệnh thông thường cho nhân dân tại trạm y tế và quản lý sức khỏe cộng đồng khu vực phụ trách;
- Xây dựng tủ thuốc, hướng dẫn sử dụng thuốc an toàn và hợp lý, có kế hoạch quản lý các nguồn thuốc; xây dựng phát triển thuốc nam, kết hợp ứng dụng y học dân tộc trong phòng và chữa bệnh;
- Thực hiện nhiệm vụ khác theo sự phân công của cấp trên.</t>
  </si>
  <si>
    <t xml:space="preserve">ĐGL15
(NNCN33)
</t>
  </si>
  <si>
    <t>Cử nhân điều dưỡng</t>
  </si>
  <si>
    <t>Khoa Ngoại - Gây mê hồi sức - Chăm sóc sức khỏe sinh sản - phụ sản;</t>
  </si>
  <si>
    <t>TĐ6
(NNCN11/SYT-TTYT)</t>
  </si>
  <si>
    <t xml:space="preserve">Chăm sóc bà mẹ, trẻ sơ sinh, người bệnh và người sử dụng dịch vụ; Chăm sóc sức khỏe sinh sản tại cộng đồng;Sơ cứu, cấp cứu kết quả chất lượng trong tổ chức, thực hiện so cứu, cấp cứu;Truyền thông, giáo dục, tư vấn về chăm sóc sức khỏe sinh sản;
Phối hợp, hỗ trợ trong điều trị;
Bảo vệ và thực hiện quyền của người bệnh ;
</t>
  </si>
  <si>
    <t>Cao đẳng Hộ sinh trở lên</t>
  </si>
  <si>
    <t>TĐ7
(NNCN06/SYT-TTYT)</t>
  </si>
  <si>
    <t xml:space="preserve">Cung ứng, bảo quản, cấp phát, sử dụng thuốc;Pha chế thuốc;Hội chẩn;Truyền thông;Theo dõi, tổng hợp, báo cáo thông tin liên quan đến tác dụng không mong muốn của thuốc;Đánh giá chất lượng thuốc lưu hành;Quản lý và hướng dẫn sử dụng trang thiết bị ;Xây dựng quy trình, hướng dẫn chuyên môn về công tác dược;Xây dựng tiêu chuẩn chất lượng và thẩm định phương pháp kiểm nghiệm;Nghiên cứu khoa học, đào tạo;Chỉ đạo tuyến;Thống kê và báo cáo;Thực hiện các nhiệm vụ khác do lãnh đạo đơn vị giao
</t>
  </si>
  <si>
    <t>Đại học
 Dược sĩ Dược học</t>
  </si>
  <si>
    <t>TĐ10
(NNCN 26/SYT-TTYT)</t>
  </si>
  <si>
    <t>Khám bệnh, chữa bệnh;Thông tin, truyền thông, giáo dục sức khỏe;Tư vấn dịch vụ y tế;Giám định y khoa;Chỉ đạo tuyến;Vận hành và sử dụng thiết bị y tế;Đào tạo và nghiên cứu khoa học;Thực hiện nhiệm vụ khác do lãnh đạo đơn vị giao</t>
  </si>
  <si>
    <t>TYT  xã Đăk Buk So</t>
  </si>
  <si>
    <t>TĐ11
(NNCN 36/SYT-TTYT)</t>
  </si>
  <si>
    <t>Xây dựng kế hoạch tuyên truyền, vận động;
Sơ cứu ban đầu, quản lý sức khỏe cộng đồng khu vực phụ trách;Xây dựng chương trình, chuyên môn y tế;Hướng dẫn sử dụng thuốc;Về y tế dự phòng;Quản lý sức khỏe cộng đồng;Bảo vệ sức khỏe bà mẹ, trẻ em;Kế hoạch hóa gia đình;Chăm sóc sức khỏe ban đầu;Thực hiện nhiệm vụ khác do lãnh đạo đơn vị giao</t>
  </si>
  <si>
    <t>TỔNG</t>
  </si>
  <si>
    <t>Khám, Chăm sóc người bệnh tại cơ sở y tế; 
Sơ cứu, cấp cứu; Truyền thông, tư vấn, giáo dục sức khỏe;
 Chăm sóc sức khỏe cộng đồng; Thực hiện chuyên môn y tế dự phòng;Đào tạo, nghiên cứu và phát triển nghề nghiệp; 
Thực hiện các nhiệm vụ khác do lãnh đạo đơn vị giao</t>
  </si>
  <si>
    <t>Bác sĩ đa khoa trở lên</t>
  </si>
  <si>
    <t>Khám và điều trị Ngoại khoa, ung bướu</t>
  </si>
  <si>
    <t>Khoa Khám sức khỏe cán bộ</t>
  </si>
  <si>
    <t>Khoa Xét nghiệm</t>
  </si>
  <si>
    <t>Thực hiện công tác Xét nghiệm</t>
  </si>
  <si>
    <t>Đại học Kỹ thuật xét nghiệm y học trở lên</t>
  </si>
  <si>
    <t>BVT1-TH(NNCN02/SYT-BVT)</t>
  </si>
  <si>
    <t>BVT2(NNCN15-16/SYT-BVT)</t>
  </si>
  <si>
    <t>BVT3(NNCN02/SYT-BVT)</t>
  </si>
  <si>
    <t>BVT4(NNCN14-15/SYT-BVT)</t>
  </si>
  <si>
    <t>BVT5-TH(NNCN02/SYT-BVT)</t>
  </si>
  <si>
    <t>BVT6(NNCN14-15/SYT-BVT)</t>
  </si>
  <si>
    <t>BVT7(NNCN14-15/SYT-BVT)</t>
  </si>
  <si>
    <t>BVT8-TH(NNCN02/SYT-BVT)</t>
  </si>
  <si>
    <t>BVT9(NNCN14-15/SYT-BVT)</t>
  </si>
  <si>
    <t>BVT10(NNCN14/SYT-BVT)</t>
  </si>
  <si>
    <t>BVT11(NNCN02/SYT-BVT)</t>
  </si>
  <si>
    <t>BVT12(NNCN02/SYT-BVT)</t>
  </si>
  <si>
    <t>BVT13(NNCN14/SYT-BVT)</t>
  </si>
  <si>
    <t>BVT14(NNCN14/SYT-BVT)</t>
  </si>
  <si>
    <t>- Tham mưu cho Trưởng phòng trong công tác của Hội đồng khám sức khỏe Nghĩa vụ quân sự: nhân sự đoàn khám và tổ chức khám;
- Tham mưu công tác chấm công thủ thuật, phẫu thuật của các khoa phòng, trạm y tế;
- Phụ trách công tác tham mưu về quản lý hành nghề y dược trong toàn đơn vị.</t>
  </si>
  <si>
    <t>- Làm đầu mối giúp Giám đốc Trung tâm Y tế trong việc thực hiện các hoạt động quản lý về: Công tác chăm sóc, theo dõi điều trị nội trú; công tác chăm sóc, theo dõi điều trị ngoại trú; 
'- Thực hiện 1 số nhiệm vụ chuyên môn khác do lãnh đạo phân công.</t>
  </si>
  <si>
    <t>Đại học trở lên chuyên ngành
 sinh học/ dinh dưỡng</t>
  </si>
  <si>
    <t xml:space="preserve">ĐGL13
(NNCN30)
</t>
  </si>
  <si>
    <t>- Thực hiện chăm sóc sức khỏe ban đầu và các chương trình mục tiêu quốc gia.
- Thực hiện 1 số nhiệm vị khác theo sự phân công của cấp trên</t>
  </si>
  <si>
    <t>Đại học đối với chuyên ngành Vật lý trị liệu-Phục hồi chức năng hoặc Cao đẳng Điều dưỡng trở lên; Đối với Điều dưỡng phải có chứng chỉ đào tạo về Vật lý trị liệu</t>
  </si>
  <si>
    <t>Phòng Tổ chức hành chính-Kế toán</t>
  </si>
  <si>
    <t>ĐM 1 (CCDC04)</t>
  </si>
  <si>
    <t xml:space="preserve"> Đại học Hành chính, Luật, y dược trở lên</t>
  </si>
  <si>
    <t>Đại học Điều dưỡng trở lên</t>
  </si>
  <si>
    <t>Khoa Hồi sức cấp cứu và Gây mê hồi sức</t>
  </si>
  <si>
    <t xml:space="preserve"> Dược sĩ đại học trở lên </t>
  </si>
  <si>
    <t>Cao đẳng kỹ thuật hình ảnh y học trở lên</t>
  </si>
  <si>
    <t>Cử nhân Điều dưỡng trở lên</t>
  </si>
  <si>
    <t>Y sỹ đa khoa trở lên</t>
  </si>
  <si>
    <t>ĐGL16
(NNCN34)</t>
  </si>
  <si>
    <t>CJ06 (NNCN35)</t>
  </si>
  <si>
    <t>Tham gia biên soạn tài liệu chuyên môn; tham gia xây dựng quy chế, quy trình kỹ thuật chuyên môn thuộc lĩnh vực được giao; Tham gia hội chẩn chuyên môn; thực hiện công tác khám, chữa bệnh</t>
  </si>
  <si>
    <t>Bác sĩ chuyên khoa sơ bộ ngoại tổng quát trở lên</t>
  </si>
  <si>
    <t>Khám bệnh, chữa bệnh thông thường cho người bệnh; Số lượng người bệnh được khám, xử trí cấp cứu thông thường, phát hiện kịp thời bệnh vượt quá khả năng điều trị báo cáo bác sĩ cấp cao hơn để có hướng xử trí hoặc chuyển đi điều trị ở tuyến trên hoặc theo lĩnh vực chuyên khoa; Tham gia hội chẩn chuyên môn; Thực hiện quản lý và cải tiến chất lượng khám, chữa bệnh: Phát hiện và báo cáo sai sót chuyên môn kỹ thuật, tham gia giám sát, kiểm tra, đánh giá chất lượng khám bệnh, chữa bệnh trong phạm vi chuyên môn được giao.</t>
  </si>
  <si>
    <t>ĐS3 (NNCN09)</t>
  </si>
  <si>
    <t xml:space="preserve">ĐS4 (NNCN02)
</t>
  </si>
  <si>
    <t>Tham gia biên soạn tài liệu chuyên môn; tham gia xây dựng quy chế, quy trình kỹ thuật chuyên môn thuộc lĩnh vực được giao; Tham gia hội chẩn chuyên môn; Khám bệnh, chữa bệnh thông thường cho người bệnh; Thực hiện tư vấn, truyền thông, giáo dục sức khỏe.</t>
  </si>
  <si>
    <t>ĐS5 (NNCN09)</t>
  </si>
  <si>
    <t>ĐS6 (NNCN22)</t>
  </si>
  <si>
    <t>ĐS7 (NNCN27)</t>
  </si>
  <si>
    <t>ĐS8 (NNCN36)</t>
  </si>
  <si>
    <t>Bác sĩ đa khoa Hồi sức cấp cứu</t>
  </si>
  <si>
    <t>Bác sĩ chuyên  Mắt trở lên</t>
  </si>
  <si>
    <t>Bác  sĩ Y học cổ truyền và phục hồi chức năng trở lên</t>
  </si>
  <si>
    <t>Bác sĩ đa khoa trở lên hoặc chuyên khoa sơ bộ, chuyên khoa 1 trở lên</t>
  </si>
  <si>
    <t>CJ01 (NNCN06)</t>
  </si>
  <si>
    <t>CJ02 (NNCN02)</t>
  </si>
  <si>
    <t>Bác sĩ đa khoa hoặc Bác sĩ chuyên ngành mắt trở lên</t>
  </si>
  <si>
    <t xml:space="preserve">CJ03 (NNCN10)     </t>
  </si>
  <si>
    <t>CJ04 (NNCN02)</t>
  </si>
  <si>
    <t>CJ05 (NNCN35)</t>
  </si>
  <si>
    <t>ĐM 2 (CMDC02)</t>
  </si>
  <si>
    <t>ĐM3 (NNCN02)</t>
  </si>
  <si>
    <t>ĐM4 (NNCN09)</t>
  </si>
  <si>
    <t>ĐM5 (NNCN02)</t>
  </si>
  <si>
    <t>ĐM6 (NNCN09)</t>
  </si>
  <si>
    <t>ĐM7 (NNCN06)</t>
  </si>
  <si>
    <t xml:space="preserve"> ĐM8  NNCN22)</t>
  </si>
  <si>
    <t xml:space="preserve">Cao đẳng trở lên chuyên ngành kỹ thuật thiết bị điện tử y tế </t>
  </si>
  <si>
    <t xml:space="preserve">ĐM9 (NNCN15) </t>
  </si>
  <si>
    <t>Đại học trở lên ngành tài chính hoặc kế toán hoặc ngân hàng</t>
  </si>
  <si>
    <t>Bác sĩ đa khoa hoặc bác sĩ Nhi trở lên</t>
  </si>
  <si>
    <t xml:space="preserve">Tham gia nghiên cứu, tham mưu, tổng hợp, xây dựng kế hoạch, đề án về quản lý nguồn nhân lực; tổ chức triển khai thực thi các nhiệm vụ chuyên môn theo mảng công việc được phân công; Tổ chức, hướng dẫn, theo dõi việc thực hiện chế độ, chính sách chuyên môn, nghiệp vụ; đề xuất các biện pháp để nâng cao hiệu lực, hiệu quả quản lý của đơn vị, lĩnh vực về quản lý nguồn nhân lực; Tham gia tổ chức triển khai thực hiện các hoạt động chuyên môn, nghiệp vụ theo nhiệm vụ được phân công. 
</t>
  </si>
  <si>
    <t>Thực hiện các quy định hiện hành về công tác kế toán của đơn vị; hạch toán kế toán về thu, chi tài chính của đơn vị; báo cáo tình hình thực hiện thu, chi tài chính của đơn vị cho các đơn vị có liên quan theo quy định của pháp luật và quy định của đơn vị thuộc lĩnh vực quản lý.</t>
  </si>
  <si>
    <t xml:space="preserve">Tham gia công tác  khám, chẩn đoán và điều trị các bệnh nội khoa; Thực hiện tư vấn, truyền thông, giáo dục sức khỏe; tư vấn dịch vụ y tế; Vận hành và sử dụng được thiết bị y tế phục vụ chẩn đoán, can thiệp điều trị trong phạm vi được giao; Tham gia xây dựng quy chế, quy trình kỹ thuật chuyên môn thuộc lĩnh vực được giao; Tham gia hoặc thực hiện đề tài nghiên cứu khoa học.
 </t>
  </si>
  <si>
    <t xml:space="preserve">Khám, thực hiện y lệnh điều trị; thực hiện các kỹ thuật chăm sóc người bệnh nội khoa; Theo dõi, phát hiện, ra quyết định, xử trí về chăm sóc và báo cáo kịp thời cho bác sĩ điều trị; Tham gia xây dựng và thực hiện quy trình chăm sóc người bệnh; Hướng dẫn người bệnh về chăm sóc và phòng bệnh; Thực hiện quản lý hồ sơ, bệnh án, buồng bệnh, người bệnh, thuốc, trang thiết bị y tế, vật tư tiêu hao; Thực hiện nghiên cứu khoa học, sáng kiến cải tiến kỹ thuật trong chăm sóc người bệnh và áp dụng cải tiến chất lượng trong chăm sóc người bệnh.
</t>
  </si>
  <si>
    <t xml:space="preserve">
Tham gia công tác  khám, chữa bệnh. Thực hiện công tác khám, điều trị chuyên khoa huyết học truyền máu; Thực hiện tư vấn, truyền thông, giáo dục sức khỏe; tư vấn dịch vụ y tế; Vận hành và sử dụng được thiết bị y tế phục vụ chẩn đoán, can thiệp điều trị, cấp cứu trong phạm vi được giao; Tham gia xây dựng quy chế, quy trình kỹ thuật chuyên môn thuộc lĩnh vực được giao; Tham gia hoặc thực hiện đề tài nghiên cứu khoa học.
</t>
  </si>
  <si>
    <t xml:space="preserve">Khám, thực hiện y lệnh điều trị; thực hiện các kỹ thuật chăm sóc người bệnh. Thực hiện công tác chăm sóc bệnh nhân thận nhân tạo; Theo dõi, phát hiện, ra quyết định, xử trí về chăm sóc và báo cáo kịp thời cho bác sĩ điều trị; Tham gia xây dựng và thực hiện quy trình chăm sóc người bệnh; Hướng dẫn người bệnh về chăm sóc và phòng bệnh; Thực hiện quản lý hồ sơ, bệnh án, buồng bệnh, người bệnh, thuốc, trang thiết bị y tế, vật tư tiêu hao; Thực hiện nghiên cứu khoa học, sáng kiến cải tiến kỹ thuật trong chăm sóc người bệnh và áp dụng cải tiến chất lượng trong chăm sóc người bệnh.
</t>
  </si>
  <si>
    <t>Chịu trách nhiệm quản lý và hướng dẫn sử dụng về trang thiết bị phục vụ cho kỹ thuật chuyên môn tại đơn vị; Xây dựng quy định, quy trình quản lý, vận hành, kỹ thuật an toàn sử dụng, bảo dưỡng, sửa chữa, kiểm định, thanh lý TTBYT; Lập kế hoạch, dự trù, dự toán đầu tư mua sắm các TTBYT hàng năm và đột xuất; Tham gia nghiên cứu khoa học, sáng kiến cải tiến các quy trình chuyên môn, công tác quản lý chất lượng TTBYT để tăng cường hiệu quả công việc</t>
  </si>
  <si>
    <t>Lập kế hoạch và thực hiện việc cung ứng, bảo quản, cấp phát, sử dụng thuốc hóa chất, nguyên liệu, vật tư y tế tiêu hao; Tham gia cấp phát thuốc tại kho Dược; Phụ trách công tác đấu thầu vật tư, thiết bị y tế</t>
  </si>
  <si>
    <t xml:space="preserve">Đón tiếp, chuẩn bị và giúp đỡ người bệnh trước, trong và sau khi tiến hành kỹ thuật y; Sử dụng, bảo quản trang thiết bị y tế trong phạm vi quản lý; phát hiện, báo cáo và xử lý lỗi kỹ thuật đơn giản; Thông báo kịp thời chỉ số, hình ảnh liên quan đến người bệnh cho bác sĩ điều trị; Thực hiện biện pháp bảo đảm an toàn cho người bệnh; Tham gia áp dụng sáng kiến, cải tiến kỹ thuật và bằng chứng y học trong thực hành kỹ thuật y.
</t>
  </si>
  <si>
    <t xml:space="preserve"> Phục vụ, hỗ trợ dọn dẹp vệ sinh cá nhân và phòng ở các đối tượng; Phục vụ, hỗ trợ các đối tượng trong sinh hoạt, ăn uống, đồ dùng tư trang; Quét dọn vệ sinh sân, hành lang, các phòng, khu vệ sinh khu nuôi dưỡng đối tượng, thu gom rác, chất thải ; Hỗ trợ các đối tượng tham gia các hoạt động văn hóa; giáo dục; y tế; vui chơi,  văn nghệ, thể dục, thể thao; Kiểm tra, tắt các thiết bị điện nước, phòng CCC ...Đề xuất, thực hiện công tác an toàn cho đối tượng trong cơ sở. Lưu ý nhiệm vụ chủ yếu nêu trên phù hợp cho cả chuyên môn ngành y dược và phù hợp cho cả các chuyên ngành quản lý y tế, công tác xã hội, Luật,  kế toán, tuy nhiên nếu trúng tuyển thì là các chuyên ngành kế toán, luật, thì không phải thực hiện nhiệm vụ là làm công tác kế toán hoặc tổ chức mà phải làm các nhiệm vụ được mô tả trên </t>
  </si>
  <si>
    <t>Bác sĩ đa khoa trở lên, chuyên khoa sơ bộ hoặc chuyên khoa 1 trở lên</t>
  </si>
  <si>
    <t>Bác sĩ chuyên khoa sơ bộ ung bướu trở lên</t>
  </si>
  <si>
    <t>Cao đẳng Kỹ thuật viên chẩn 
đoán hình ảnh trở lên</t>
  </si>
  <si>
    <t>Đại học điều dưỡng trở lên</t>
  </si>
  <si>
    <t>Bác sĩ định hướng tâm thần trở lên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</si>
</sst>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Times New Roman"/>
      <family val="1"/>
    </font>
    <font>
      <b/>
      <sz val="11"/>
      <color theme="1"/>
      <name val="Times New Roman"/>
      <family val="1"/>
    </font>
    <font>
      <sz val="14"/>
      <color theme="1"/>
      <name val="Times New Roman"/>
      <family val="1"/>
    </font>
    <font>
      <b/>
      <sz val="14"/>
      <color theme="1"/>
      <name val="Times New Roman"/>
      <family val="1"/>
    </font>
    <font>
      <sz val="10"/>
      <name val="Arial"/>
      <family val="2"/>
    </font>
    <font>
      <b/>
      <sz val="13"/>
      <name val="Times New Roman"/>
      <family val="1"/>
    </font>
    <font>
      <b/>
      <sz val="9"/>
      <color theme="1"/>
      <name val="Times New Roman"/>
      <family val="1"/>
    </font>
    <font>
      <b/>
      <sz val="9"/>
      <name val="Times New Roman"/>
      <family val="1"/>
    </font>
    <font>
      <sz val="11"/>
      <color rgb="FFFF0000"/>
      <name val="Times New Roman"/>
      <family val="1"/>
    </font>
    <font>
      <sz val="11"/>
      <color theme="1"/>
      <name val="Times New Roman"/>
      <family val="1"/>
    </font>
    <font>
      <b/>
      <sz val="9"/>
      <color rgb="FFFF0000"/>
      <name val="Times New Roman"/>
      <family val="1"/>
    </font>
    <font>
      <sz val="10"/>
      <name val="Arial"/>
      <family val="2"/>
      <charset val="163"/>
    </font>
    <font>
      <sz val="12"/>
      <color theme="1"/>
      <name val="Times New Roman"/>
      <family val="1"/>
    </font>
    <font>
      <sz val="11"/>
      <color rgb="FFFF0000"/>
      <name val="Calibri"/>
      <family val="2"/>
      <scheme val="minor"/>
    </font>
    <font>
      <b/>
      <sz val="11"/>
      <name val="Times New Roman"/>
      <family val="1"/>
    </font>
    <font>
      <b/>
      <sz val="12"/>
      <name val="Times New Roman"/>
      <family val="1"/>
    </font>
    <font>
      <sz val="12"/>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xf numFmtId="0" fontId="5" fillId="0" borderId="0">
      <alignment vertical="top"/>
    </xf>
    <xf numFmtId="0" fontId="5" fillId="0" borderId="0"/>
    <xf numFmtId="0" fontId="12" fillId="0" borderId="0"/>
  </cellStyleXfs>
  <cellXfs count="41">
    <xf numFmtId="0" fontId="0" fillId="0" borderId="0" xfId="0"/>
    <xf numFmtId="0" fontId="1" fillId="0" borderId="0" xfId="0" applyFont="1"/>
    <xf numFmtId="0" fontId="6" fillId="0" borderId="0" xfId="2" applyFont="1" applyAlignment="1">
      <alignment horizontal="center" wrapText="1"/>
    </xf>
    <xf numFmtId="0" fontId="7" fillId="0" borderId="0" xfId="0" applyFont="1" applyAlignment="1">
      <alignment wrapText="1"/>
    </xf>
    <xf numFmtId="0" fontId="2" fillId="0" borderId="0" xfId="0" applyFont="1"/>
    <xf numFmtId="0" fontId="1" fillId="0" borderId="0" xfId="0" applyFont="1" applyAlignment="1">
      <alignment vertical="center"/>
    </xf>
    <xf numFmtId="0" fontId="4" fillId="2" borderId="0" xfId="0" applyFont="1" applyFill="1"/>
    <xf numFmtId="0" fontId="10" fillId="0" borderId="0" xfId="0" applyFont="1"/>
    <xf numFmtId="0" fontId="9" fillId="0" borderId="0" xfId="0" applyFont="1"/>
    <xf numFmtId="0" fontId="3" fillId="0" borderId="0" xfId="0" applyFont="1"/>
    <xf numFmtId="0" fontId="11" fillId="0" borderId="0" xfId="0" applyFont="1" applyAlignment="1">
      <alignment wrapText="1"/>
    </xf>
    <xf numFmtId="0" fontId="8" fillId="0" borderId="0" xfId="0" applyFont="1" applyAlignment="1">
      <alignment horizontal="center" vertical="center" wrapText="1"/>
    </xf>
    <xf numFmtId="0" fontId="1" fillId="0" borderId="0" xfId="0" applyFont="1" applyAlignment="1">
      <alignment horizontal="left"/>
    </xf>
    <xf numFmtId="0" fontId="1" fillId="3" borderId="0" xfId="0" applyFont="1" applyFill="1"/>
    <xf numFmtId="0" fontId="13" fillId="0" borderId="0" xfId="0" applyFont="1"/>
    <xf numFmtId="0" fontId="14" fillId="0" borderId="0" xfId="0" applyFont="1"/>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2" borderId="1" xfId="0" quotePrefix="1" applyFont="1" applyFill="1" applyBorder="1" applyAlignment="1">
      <alignment horizontal="center" vertical="center" wrapText="1"/>
    </xf>
    <xf numFmtId="0" fontId="17" fillId="2" borderId="1" xfId="0" quotePrefix="1"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0" fontId="17" fillId="2" borderId="1" xfId="4" quotePrefix="1" applyFont="1" applyFill="1" applyBorder="1" applyAlignment="1">
      <alignment horizontal="left" vertical="center" wrapText="1"/>
    </xf>
    <xf numFmtId="0" fontId="17" fillId="2" borderId="1" xfId="4" applyFont="1" applyFill="1" applyBorder="1" applyAlignment="1">
      <alignment horizontal="center" vertical="center" wrapText="1"/>
    </xf>
    <xf numFmtId="0" fontId="16" fillId="2" borderId="1" xfId="0" quotePrefix="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 xfId="1" quotePrefix="1" applyFont="1" applyFill="1" applyBorder="1" applyAlignment="1">
      <alignment horizontal="left" vertical="center" wrapText="1"/>
    </xf>
    <xf numFmtId="0" fontId="16" fillId="2" borderId="1" xfId="2" applyFont="1" applyFill="1" applyBorder="1" applyAlignment="1">
      <alignment horizontal="center" vertical="center" wrapText="1"/>
    </xf>
    <xf numFmtId="0" fontId="17" fillId="2" borderId="1" xfId="2" applyFont="1" applyFill="1" applyBorder="1" applyAlignment="1">
      <alignment horizontal="center" vertical="center" wrapText="1"/>
    </xf>
    <xf numFmtId="0" fontId="17" fillId="2" borderId="1" xfId="3" applyFont="1" applyFill="1" applyBorder="1" applyAlignment="1">
      <alignment horizontal="left" vertical="center" wrapText="1"/>
    </xf>
    <xf numFmtId="0" fontId="17" fillId="2" borderId="1" xfId="3" quotePrefix="1" applyFont="1" applyFill="1" applyBorder="1" applyAlignment="1">
      <alignment horizontal="left" vertical="center" wrapText="1"/>
    </xf>
    <xf numFmtId="0" fontId="17" fillId="2" borderId="1" xfId="3"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0" borderId="0" xfId="0" applyFont="1" applyAlignment="1">
      <alignment horizontal="center"/>
    </xf>
  </cellXfs>
  <cellStyles count="5">
    <cellStyle name="Normal" xfId="0" builtinId="0"/>
    <cellStyle name="Normal 2 2" xfId="4"/>
    <cellStyle name="Normal 2 2 2" xfId="3"/>
    <cellStyle name="Normal 3 5" xfId="2"/>
    <cellStyle name="Normal_Sheet3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4"/>
  <sheetViews>
    <sheetView tabSelected="1" zoomScale="55" zoomScaleNormal="55" workbookViewId="0">
      <selection activeCell="M4" sqref="M4"/>
    </sheetView>
  </sheetViews>
  <sheetFormatPr defaultColWidth="9.140625" defaultRowHeight="15" x14ac:dyDescent="0.25"/>
  <cols>
    <col min="1" max="1" width="5.42578125" style="1" customWidth="1"/>
    <col min="2" max="2" width="30.85546875" style="1" customWidth="1"/>
    <col min="3" max="3" width="25.140625" style="1" customWidth="1"/>
    <col min="4" max="4" width="53" style="12" customWidth="1"/>
    <col min="5" max="5" width="36.7109375" style="1" customWidth="1"/>
    <col min="6" max="6" width="9" style="1" customWidth="1"/>
    <col min="7" max="7" width="13.28515625" style="1" customWidth="1"/>
    <col min="8" max="16384" width="9.140625" style="1"/>
  </cols>
  <sheetData>
    <row r="1" spans="1:8" ht="42" customHeight="1" x14ac:dyDescent="0.25">
      <c r="A1" s="40" t="s">
        <v>121</v>
      </c>
      <c r="B1" s="40"/>
      <c r="C1" s="40"/>
      <c r="D1" s="40"/>
      <c r="E1" s="40"/>
      <c r="F1" s="40"/>
      <c r="G1" s="40"/>
      <c r="H1" s="40"/>
    </row>
    <row r="2" spans="1:8" ht="63" x14ac:dyDescent="0.25">
      <c r="A2" s="16" t="s">
        <v>0</v>
      </c>
      <c r="B2" s="16" t="s">
        <v>1</v>
      </c>
      <c r="C2" s="16" t="s">
        <v>2</v>
      </c>
      <c r="D2" s="16" t="s">
        <v>3</v>
      </c>
      <c r="E2" s="16" t="s">
        <v>4</v>
      </c>
      <c r="F2" s="16" t="s">
        <v>5</v>
      </c>
      <c r="G2" s="16" t="s">
        <v>23</v>
      </c>
      <c r="H2" s="16" t="s">
        <v>106</v>
      </c>
    </row>
    <row r="3" spans="1:8" ht="15.75" x14ac:dyDescent="0.25">
      <c r="A3" s="17"/>
      <c r="B3" s="16" t="s">
        <v>120</v>
      </c>
      <c r="C3" s="17"/>
      <c r="D3" s="18"/>
      <c r="E3" s="17"/>
      <c r="F3" s="17"/>
      <c r="G3" s="17"/>
      <c r="H3" s="17"/>
    </row>
    <row r="4" spans="1:8" customFormat="1" ht="50.25" customHeight="1" x14ac:dyDescent="0.25">
      <c r="A4" s="36">
        <v>1</v>
      </c>
      <c r="B4" s="36" t="s">
        <v>6</v>
      </c>
      <c r="C4" s="17" t="s">
        <v>213</v>
      </c>
      <c r="D4" s="18" t="s">
        <v>7</v>
      </c>
      <c r="E4" s="17" t="s">
        <v>285</v>
      </c>
      <c r="F4" s="17">
        <v>1</v>
      </c>
      <c r="G4" s="16">
        <v>1</v>
      </c>
      <c r="H4" s="36"/>
    </row>
    <row r="5" spans="1:8" customFormat="1" ht="47.25" x14ac:dyDescent="0.25">
      <c r="A5" s="36"/>
      <c r="B5" s="36"/>
      <c r="C5" s="17" t="s">
        <v>214</v>
      </c>
      <c r="D5" s="18" t="s">
        <v>8</v>
      </c>
      <c r="E5" s="17" t="s">
        <v>113</v>
      </c>
      <c r="F5" s="17">
        <v>1</v>
      </c>
      <c r="G5" s="16"/>
      <c r="H5" s="36"/>
    </row>
    <row r="6" spans="1:8" s="15" customFormat="1" ht="31.5" x14ac:dyDescent="0.25">
      <c r="A6" s="36">
        <v>2</v>
      </c>
      <c r="B6" s="36" t="s">
        <v>114</v>
      </c>
      <c r="C6" s="17" t="s">
        <v>215</v>
      </c>
      <c r="D6" s="18" t="s">
        <v>9</v>
      </c>
      <c r="E6" s="17" t="s">
        <v>207</v>
      </c>
      <c r="F6" s="17">
        <v>1</v>
      </c>
      <c r="G6" s="17"/>
      <c r="H6" s="36"/>
    </row>
    <row r="7" spans="1:8" customFormat="1" ht="31.5" x14ac:dyDescent="0.25">
      <c r="A7" s="36"/>
      <c r="B7" s="36"/>
      <c r="C7" s="17" t="s">
        <v>216</v>
      </c>
      <c r="D7" s="18" t="s">
        <v>10</v>
      </c>
      <c r="E7" s="17" t="s">
        <v>11</v>
      </c>
      <c r="F7" s="17">
        <v>2</v>
      </c>
      <c r="G7" s="17"/>
      <c r="H7" s="36"/>
    </row>
    <row r="8" spans="1:8" customFormat="1" ht="36.75" customHeight="1" x14ac:dyDescent="0.25">
      <c r="A8" s="36">
        <v>3</v>
      </c>
      <c r="B8" s="36" t="s">
        <v>115</v>
      </c>
      <c r="C8" s="17" t="s">
        <v>217</v>
      </c>
      <c r="D8" s="18" t="s">
        <v>208</v>
      </c>
      <c r="E8" s="17" t="s">
        <v>286</v>
      </c>
      <c r="F8" s="17">
        <v>1</v>
      </c>
      <c r="G8" s="16">
        <v>1</v>
      </c>
      <c r="H8" s="36"/>
    </row>
    <row r="9" spans="1:8" customFormat="1" ht="34.5" customHeight="1" x14ac:dyDescent="0.25">
      <c r="A9" s="36"/>
      <c r="B9" s="36"/>
      <c r="C9" s="17" t="s">
        <v>218</v>
      </c>
      <c r="D9" s="18" t="s">
        <v>10</v>
      </c>
      <c r="E9" s="17" t="s">
        <v>11</v>
      </c>
      <c r="F9" s="17">
        <v>1</v>
      </c>
      <c r="G9" s="17"/>
      <c r="H9" s="36"/>
    </row>
    <row r="10" spans="1:8" customFormat="1" ht="34.5" customHeight="1" x14ac:dyDescent="0.25">
      <c r="A10" s="17">
        <v>4</v>
      </c>
      <c r="B10" s="17" t="s">
        <v>12</v>
      </c>
      <c r="C10" s="17" t="s">
        <v>219</v>
      </c>
      <c r="D10" s="18" t="s">
        <v>13</v>
      </c>
      <c r="E10" s="17" t="s">
        <v>240</v>
      </c>
      <c r="F10" s="17">
        <v>1</v>
      </c>
      <c r="G10" s="17"/>
      <c r="H10" s="17"/>
    </row>
    <row r="11" spans="1:8" customFormat="1" ht="54.75" customHeight="1" x14ac:dyDescent="0.25">
      <c r="A11" s="36">
        <v>5</v>
      </c>
      <c r="B11" s="36" t="s">
        <v>14</v>
      </c>
      <c r="C11" s="17" t="s">
        <v>220</v>
      </c>
      <c r="D11" s="18" t="s">
        <v>15</v>
      </c>
      <c r="E11" s="17" t="s">
        <v>285</v>
      </c>
      <c r="F11" s="17">
        <v>1</v>
      </c>
      <c r="G11" s="16">
        <v>1</v>
      </c>
      <c r="H11" s="36"/>
    </row>
    <row r="12" spans="1:8" customFormat="1" ht="34.5" customHeight="1" x14ac:dyDescent="0.25">
      <c r="A12" s="36"/>
      <c r="B12" s="36"/>
      <c r="C12" s="17" t="s">
        <v>221</v>
      </c>
      <c r="D12" s="18" t="s">
        <v>13</v>
      </c>
      <c r="E12" s="17" t="s">
        <v>11</v>
      </c>
      <c r="F12" s="17">
        <v>1</v>
      </c>
      <c r="G12" s="17"/>
      <c r="H12" s="36"/>
    </row>
    <row r="13" spans="1:8" customFormat="1" ht="93.75" customHeight="1" x14ac:dyDescent="0.25">
      <c r="A13" s="17">
        <v>6</v>
      </c>
      <c r="B13" s="17" t="s">
        <v>116</v>
      </c>
      <c r="C13" s="17" t="s">
        <v>222</v>
      </c>
      <c r="D13" s="18" t="s">
        <v>117</v>
      </c>
      <c r="E13" s="17" t="s">
        <v>232</v>
      </c>
      <c r="F13" s="17">
        <v>1</v>
      </c>
      <c r="G13" s="17"/>
      <c r="H13" s="17"/>
    </row>
    <row r="14" spans="1:8" customFormat="1" ht="42.75" customHeight="1" x14ac:dyDescent="0.25">
      <c r="A14" s="17">
        <v>7</v>
      </c>
      <c r="B14" s="17" t="s">
        <v>118</v>
      </c>
      <c r="C14" s="17" t="s">
        <v>223</v>
      </c>
      <c r="D14" s="18" t="s">
        <v>119</v>
      </c>
      <c r="E14" s="17" t="s">
        <v>207</v>
      </c>
      <c r="F14" s="17">
        <v>1</v>
      </c>
      <c r="G14" s="17"/>
      <c r="H14" s="17"/>
    </row>
    <row r="15" spans="1:8" customFormat="1" ht="42.75" customHeight="1" x14ac:dyDescent="0.25">
      <c r="A15" s="17">
        <v>8</v>
      </c>
      <c r="B15" s="17" t="s">
        <v>209</v>
      </c>
      <c r="C15" s="17" t="s">
        <v>224</v>
      </c>
      <c r="D15" s="18" t="s">
        <v>20</v>
      </c>
      <c r="E15" s="17" t="s">
        <v>207</v>
      </c>
      <c r="F15" s="17">
        <v>0</v>
      </c>
      <c r="G15" s="17"/>
      <c r="H15" s="17"/>
    </row>
    <row r="16" spans="1:8" customFormat="1" ht="42.75" customHeight="1" x14ac:dyDescent="0.25">
      <c r="A16" s="17">
        <v>9</v>
      </c>
      <c r="B16" s="17" t="s">
        <v>16</v>
      </c>
      <c r="C16" s="17" t="s">
        <v>225</v>
      </c>
      <c r="D16" s="18" t="s">
        <v>17</v>
      </c>
      <c r="E16" s="17" t="s">
        <v>18</v>
      </c>
      <c r="F16" s="17">
        <v>2</v>
      </c>
      <c r="G16" s="16"/>
      <c r="H16" s="17"/>
    </row>
    <row r="17" spans="1:8" s="15" customFormat="1" ht="42.75" customHeight="1" x14ac:dyDescent="0.25">
      <c r="A17" s="17">
        <v>10</v>
      </c>
      <c r="B17" s="17" t="s">
        <v>210</v>
      </c>
      <c r="C17" s="17" t="s">
        <v>226</v>
      </c>
      <c r="D17" s="18" t="s">
        <v>211</v>
      </c>
      <c r="E17" s="17" t="s">
        <v>212</v>
      </c>
      <c r="F17" s="17">
        <v>1</v>
      </c>
      <c r="G17" s="16"/>
      <c r="H17" s="17"/>
    </row>
    <row r="18" spans="1:8" customFormat="1" ht="31.5" x14ac:dyDescent="0.25">
      <c r="A18" s="16" t="s">
        <v>19</v>
      </c>
      <c r="B18" s="16"/>
      <c r="C18" s="16"/>
      <c r="D18" s="19"/>
      <c r="E18" s="16"/>
      <c r="F18" s="16">
        <f>SUM(F4:F17)</f>
        <v>15</v>
      </c>
      <c r="G18" s="16">
        <f>SUM(G4:G17)</f>
        <v>3</v>
      </c>
      <c r="H18" s="17"/>
    </row>
    <row r="19" spans="1:8" ht="15.75" x14ac:dyDescent="0.25">
      <c r="A19" s="17"/>
      <c r="B19" s="39" t="s">
        <v>152</v>
      </c>
      <c r="C19" s="39"/>
      <c r="D19" s="39"/>
      <c r="E19" s="39"/>
      <c r="F19" s="39"/>
      <c r="G19" s="39"/>
      <c r="H19" s="39"/>
    </row>
    <row r="20" spans="1:8" ht="298.5" customHeight="1" x14ac:dyDescent="0.25">
      <c r="A20" s="36">
        <v>1</v>
      </c>
      <c r="B20" s="17" t="s">
        <v>153</v>
      </c>
      <c r="C20" s="17" t="s">
        <v>154</v>
      </c>
      <c r="D20" s="18" t="s">
        <v>284</v>
      </c>
      <c r="E20" s="17" t="s">
        <v>161</v>
      </c>
      <c r="F20" s="20">
        <v>2</v>
      </c>
      <c r="G20" s="17"/>
      <c r="H20" s="17"/>
    </row>
    <row r="21" spans="1:8" ht="161.25" customHeight="1" x14ac:dyDescent="0.25">
      <c r="A21" s="36"/>
      <c r="B21" s="17"/>
      <c r="C21" s="17" t="s">
        <v>155</v>
      </c>
      <c r="D21" s="21" t="s">
        <v>160</v>
      </c>
      <c r="E21" s="17" t="s">
        <v>289</v>
      </c>
      <c r="F21" s="20">
        <v>2</v>
      </c>
      <c r="G21" s="17"/>
      <c r="H21" s="17"/>
    </row>
    <row r="22" spans="1:8" ht="115.5" customHeight="1" x14ac:dyDescent="0.25">
      <c r="A22" s="17">
        <v>2</v>
      </c>
      <c r="B22" s="17" t="s">
        <v>156</v>
      </c>
      <c r="C22" s="17" t="s">
        <v>157</v>
      </c>
      <c r="D22" s="21" t="s">
        <v>159</v>
      </c>
      <c r="E22" s="17" t="s">
        <v>162</v>
      </c>
      <c r="F22" s="20">
        <v>1</v>
      </c>
      <c r="G22" s="17"/>
      <c r="H22" s="17"/>
    </row>
    <row r="23" spans="1:8" ht="15.75" x14ac:dyDescent="0.25">
      <c r="A23" s="17"/>
      <c r="B23" s="17" t="s">
        <v>158</v>
      </c>
      <c r="C23" s="17"/>
      <c r="D23" s="36"/>
      <c r="E23" s="36"/>
      <c r="F23" s="20">
        <f>SUM(F20:F22)</f>
        <v>5</v>
      </c>
      <c r="G23" s="20">
        <f>SUM(G20:G22)</f>
        <v>0</v>
      </c>
      <c r="H23" s="17"/>
    </row>
    <row r="24" spans="1:8" s="4" customFormat="1" ht="31.5" x14ac:dyDescent="0.2">
      <c r="A24" s="16"/>
      <c r="B24" s="16" t="s">
        <v>28</v>
      </c>
      <c r="C24" s="16"/>
      <c r="D24" s="19"/>
      <c r="E24" s="16"/>
      <c r="F24" s="16"/>
      <c r="G24" s="16"/>
      <c r="H24" s="16"/>
    </row>
    <row r="25" spans="1:8" ht="147" customHeight="1" x14ac:dyDescent="0.25">
      <c r="A25" s="17">
        <v>1</v>
      </c>
      <c r="B25" s="17" t="s">
        <v>21</v>
      </c>
      <c r="C25" s="17" t="s">
        <v>26</v>
      </c>
      <c r="D25" s="18" t="s">
        <v>22</v>
      </c>
      <c r="E25" s="17" t="s">
        <v>122</v>
      </c>
      <c r="F25" s="17">
        <v>1</v>
      </c>
      <c r="G25" s="17">
        <v>1</v>
      </c>
      <c r="H25" s="17"/>
    </row>
    <row r="26" spans="1:8" ht="114.75" customHeight="1" x14ac:dyDescent="0.25">
      <c r="A26" s="17">
        <v>2</v>
      </c>
      <c r="B26" s="17" t="s">
        <v>24</v>
      </c>
      <c r="C26" s="17" t="s">
        <v>27</v>
      </c>
      <c r="D26" s="18" t="s">
        <v>25</v>
      </c>
      <c r="E26" s="17" t="s">
        <v>130</v>
      </c>
      <c r="F26" s="17">
        <v>1</v>
      </c>
      <c r="G26" s="17"/>
      <c r="H26" s="17"/>
    </row>
    <row r="27" spans="1:8" s="4" customFormat="1" ht="15.75" x14ac:dyDescent="0.2">
      <c r="A27" s="16"/>
      <c r="B27" s="16" t="s">
        <v>108</v>
      </c>
      <c r="C27" s="16"/>
      <c r="D27" s="19"/>
      <c r="E27" s="16"/>
      <c r="F27" s="16">
        <f>SUM(F25:F26)</f>
        <v>2</v>
      </c>
      <c r="G27" s="16">
        <f>SUM(G25:G26)</f>
        <v>1</v>
      </c>
      <c r="H27" s="16"/>
    </row>
    <row r="28" spans="1:8" s="4" customFormat="1" ht="15.75" x14ac:dyDescent="0.2">
      <c r="A28" s="16"/>
      <c r="B28" s="16" t="s">
        <v>38</v>
      </c>
      <c r="C28" s="16"/>
      <c r="D28" s="19"/>
      <c r="E28" s="16"/>
      <c r="F28" s="16"/>
      <c r="G28" s="16"/>
      <c r="H28" s="16"/>
    </row>
    <row r="29" spans="1:8" ht="44.25" customHeight="1" x14ac:dyDescent="0.25">
      <c r="A29" s="17">
        <v>1</v>
      </c>
      <c r="B29" s="17" t="s">
        <v>29</v>
      </c>
      <c r="C29" s="17" t="s">
        <v>258</v>
      </c>
      <c r="D29" s="17" t="s">
        <v>30</v>
      </c>
      <c r="E29" s="17" t="s">
        <v>140</v>
      </c>
      <c r="F29" s="17">
        <v>1</v>
      </c>
      <c r="G29" s="17"/>
      <c r="H29" s="17"/>
    </row>
    <row r="30" spans="1:8" ht="42.75" customHeight="1" x14ac:dyDescent="0.25">
      <c r="A30" s="17">
        <v>2</v>
      </c>
      <c r="B30" s="17" t="s">
        <v>31</v>
      </c>
      <c r="C30" s="17" t="s">
        <v>259</v>
      </c>
      <c r="D30" s="17" t="s">
        <v>32</v>
      </c>
      <c r="E30" s="17" t="s">
        <v>260</v>
      </c>
      <c r="F30" s="17">
        <v>2</v>
      </c>
      <c r="G30" s="17">
        <v>2</v>
      </c>
      <c r="H30" s="17"/>
    </row>
    <row r="31" spans="1:8" ht="42" customHeight="1" x14ac:dyDescent="0.25">
      <c r="A31" s="17">
        <v>3</v>
      </c>
      <c r="B31" s="17" t="s">
        <v>31</v>
      </c>
      <c r="C31" s="17" t="s">
        <v>261</v>
      </c>
      <c r="D31" s="17" t="s">
        <v>33</v>
      </c>
      <c r="E31" s="17" t="s">
        <v>11</v>
      </c>
      <c r="F31" s="17">
        <v>1</v>
      </c>
      <c r="G31" s="17"/>
      <c r="H31" s="17"/>
    </row>
    <row r="32" spans="1:8" ht="45" customHeight="1" x14ac:dyDescent="0.25">
      <c r="A32" s="17">
        <v>4</v>
      </c>
      <c r="B32" s="17" t="s">
        <v>34</v>
      </c>
      <c r="C32" s="17" t="s">
        <v>262</v>
      </c>
      <c r="D32" s="17" t="s">
        <v>32</v>
      </c>
      <c r="E32" s="17" t="s">
        <v>274</v>
      </c>
      <c r="F32" s="17">
        <v>1</v>
      </c>
      <c r="G32" s="17">
        <v>1</v>
      </c>
      <c r="H32" s="17"/>
    </row>
    <row r="33" spans="1:8" ht="42" customHeight="1" x14ac:dyDescent="0.25">
      <c r="A33" s="17">
        <v>5</v>
      </c>
      <c r="B33" s="17" t="s">
        <v>35</v>
      </c>
      <c r="C33" s="17" t="s">
        <v>263</v>
      </c>
      <c r="D33" s="17" t="s">
        <v>40</v>
      </c>
      <c r="E33" s="17" t="s">
        <v>123</v>
      </c>
      <c r="F33" s="17">
        <v>1</v>
      </c>
      <c r="G33" s="17"/>
      <c r="H33" s="17"/>
    </row>
    <row r="34" spans="1:8" ht="51.75" customHeight="1" x14ac:dyDescent="0.25">
      <c r="A34" s="17">
        <v>6</v>
      </c>
      <c r="B34" s="17" t="s">
        <v>35</v>
      </c>
      <c r="C34" s="17" t="s">
        <v>243</v>
      </c>
      <c r="D34" s="17" t="s">
        <v>39</v>
      </c>
      <c r="E34" s="17" t="s">
        <v>36</v>
      </c>
      <c r="F34" s="17">
        <v>1</v>
      </c>
      <c r="G34" s="17"/>
      <c r="H34" s="17"/>
    </row>
    <row r="35" spans="1:8" ht="28.5" customHeight="1" x14ac:dyDescent="0.25">
      <c r="A35" s="17"/>
      <c r="B35" s="16" t="s">
        <v>37</v>
      </c>
      <c r="C35" s="17"/>
      <c r="D35" s="17"/>
      <c r="E35" s="17"/>
      <c r="F35" s="16">
        <f>SUM(F29:F34)</f>
        <v>7</v>
      </c>
      <c r="G35" s="16">
        <f>SUM(G29:G34)</f>
        <v>3</v>
      </c>
      <c r="H35" s="17"/>
    </row>
    <row r="36" spans="1:8" ht="15.75" x14ac:dyDescent="0.25">
      <c r="A36" s="17"/>
      <c r="B36" s="39" t="s">
        <v>112</v>
      </c>
      <c r="C36" s="39"/>
      <c r="D36" s="39"/>
      <c r="E36" s="17"/>
      <c r="F36" s="17"/>
      <c r="G36" s="17"/>
      <c r="H36" s="17"/>
    </row>
    <row r="37" spans="1:8" customFormat="1" ht="75.75" customHeight="1" x14ac:dyDescent="0.25">
      <c r="A37" s="17">
        <v>1</v>
      </c>
      <c r="B37" s="17" t="s">
        <v>110</v>
      </c>
      <c r="C37" s="17" t="s">
        <v>111</v>
      </c>
      <c r="D37" s="22" t="s">
        <v>244</v>
      </c>
      <c r="E37" s="17" t="s">
        <v>245</v>
      </c>
      <c r="F37" s="17">
        <v>2</v>
      </c>
      <c r="G37" s="17">
        <v>2</v>
      </c>
      <c r="H37" s="17"/>
    </row>
    <row r="38" spans="1:8" ht="58.5" customHeight="1" x14ac:dyDescent="0.25">
      <c r="A38" s="17">
        <v>2</v>
      </c>
      <c r="B38" s="17" t="s">
        <v>167</v>
      </c>
      <c r="C38" s="17" t="s">
        <v>168</v>
      </c>
      <c r="D38" s="22" t="s">
        <v>169</v>
      </c>
      <c r="E38" s="17" t="s">
        <v>170</v>
      </c>
      <c r="F38" s="17">
        <v>1</v>
      </c>
      <c r="G38" s="17"/>
      <c r="H38" s="17"/>
    </row>
    <row r="39" spans="1:8" ht="111" customHeight="1" x14ac:dyDescent="0.25">
      <c r="A39" s="17">
        <v>3</v>
      </c>
      <c r="B39" s="17" t="s">
        <v>171</v>
      </c>
      <c r="C39" s="17" t="s">
        <v>172</v>
      </c>
      <c r="D39" s="22" t="s">
        <v>49</v>
      </c>
      <c r="E39" s="17" t="s">
        <v>173</v>
      </c>
      <c r="F39" s="17">
        <v>1</v>
      </c>
      <c r="G39" s="17"/>
      <c r="H39" s="17"/>
    </row>
    <row r="40" spans="1:8" s="14" customFormat="1" ht="15.75" x14ac:dyDescent="0.25">
      <c r="A40" s="17"/>
      <c r="B40" s="17" t="s">
        <v>205</v>
      </c>
      <c r="C40" s="17"/>
      <c r="D40" s="22"/>
      <c r="E40" s="17"/>
      <c r="F40" s="17">
        <f>SUM(F37:F39)</f>
        <v>4</v>
      </c>
      <c r="G40" s="17">
        <f t="shared" ref="G40" si="0">SUM(G37:G39)</f>
        <v>2</v>
      </c>
      <c r="H40" s="17"/>
    </row>
    <row r="41" spans="1:8" s="14" customFormat="1" ht="15.75" x14ac:dyDescent="0.25">
      <c r="A41" s="17"/>
      <c r="B41" s="39" t="s">
        <v>144</v>
      </c>
      <c r="C41" s="39"/>
      <c r="D41" s="39"/>
      <c r="E41" s="17"/>
      <c r="F41" s="17"/>
      <c r="G41" s="17"/>
      <c r="H41" s="17"/>
    </row>
    <row r="42" spans="1:8" s="14" customFormat="1" ht="195" customHeight="1" x14ac:dyDescent="0.25">
      <c r="A42" s="36">
        <v>1</v>
      </c>
      <c r="B42" s="36" t="s">
        <v>233</v>
      </c>
      <c r="C42" s="17" t="s">
        <v>234</v>
      </c>
      <c r="D42" s="23" t="s">
        <v>275</v>
      </c>
      <c r="E42" s="24" t="s">
        <v>235</v>
      </c>
      <c r="F42" s="17">
        <v>1</v>
      </c>
      <c r="G42" s="17"/>
      <c r="H42" s="17"/>
    </row>
    <row r="43" spans="1:8" s="14" customFormat="1" ht="166.5" customHeight="1" x14ac:dyDescent="0.25">
      <c r="A43" s="36"/>
      <c r="B43" s="36"/>
      <c r="C43" s="17" t="s">
        <v>264</v>
      </c>
      <c r="D43" s="23" t="s">
        <v>276</v>
      </c>
      <c r="E43" s="24" t="s">
        <v>273</v>
      </c>
      <c r="F43" s="17">
        <v>1</v>
      </c>
      <c r="G43" s="17"/>
      <c r="H43" s="17"/>
    </row>
    <row r="44" spans="1:8" s="14" customFormat="1" ht="200.25" customHeight="1" x14ac:dyDescent="0.25">
      <c r="A44" s="36">
        <v>2</v>
      </c>
      <c r="B44" s="36" t="s">
        <v>34</v>
      </c>
      <c r="C44" s="17" t="s">
        <v>265</v>
      </c>
      <c r="D44" s="18" t="s">
        <v>277</v>
      </c>
      <c r="E44" s="17" t="s">
        <v>207</v>
      </c>
      <c r="F44" s="17">
        <v>1</v>
      </c>
      <c r="G44" s="17"/>
      <c r="H44" s="17"/>
    </row>
    <row r="45" spans="1:8" s="14" customFormat="1" ht="261.75" customHeight="1" x14ac:dyDescent="0.25">
      <c r="A45" s="36"/>
      <c r="B45" s="36"/>
      <c r="C45" s="17" t="s">
        <v>266</v>
      </c>
      <c r="D45" s="21" t="s">
        <v>278</v>
      </c>
      <c r="E45" s="17" t="s">
        <v>236</v>
      </c>
      <c r="F45" s="17">
        <v>1</v>
      </c>
      <c r="G45" s="17"/>
      <c r="H45" s="17"/>
    </row>
    <row r="46" spans="1:8" s="14" customFormat="1" ht="236.25" customHeight="1" x14ac:dyDescent="0.25">
      <c r="A46" s="36">
        <v>3</v>
      </c>
      <c r="B46" s="36" t="s">
        <v>237</v>
      </c>
      <c r="C46" s="17" t="s">
        <v>267</v>
      </c>
      <c r="D46" s="18" t="s">
        <v>279</v>
      </c>
      <c r="E46" s="17" t="s">
        <v>207</v>
      </c>
      <c r="F46" s="17">
        <v>1</v>
      </c>
      <c r="G46" s="17"/>
      <c r="H46" s="17"/>
    </row>
    <row r="47" spans="1:8" s="14" customFormat="1" ht="280.5" customHeight="1" x14ac:dyDescent="0.25">
      <c r="A47" s="36"/>
      <c r="B47" s="36"/>
      <c r="C47" s="17" t="s">
        <v>268</v>
      </c>
      <c r="D47" s="21" t="s">
        <v>280</v>
      </c>
      <c r="E47" s="17" t="s">
        <v>236</v>
      </c>
      <c r="F47" s="17">
        <v>1</v>
      </c>
      <c r="G47" s="17"/>
      <c r="H47" s="17"/>
    </row>
    <row r="48" spans="1:8" s="14" customFormat="1" ht="117.75" customHeight="1" x14ac:dyDescent="0.25">
      <c r="A48" s="36">
        <v>4</v>
      </c>
      <c r="B48" s="36" t="s">
        <v>29</v>
      </c>
      <c r="C48" s="17" t="s">
        <v>269</v>
      </c>
      <c r="D48" s="21" t="s">
        <v>282</v>
      </c>
      <c r="E48" s="17" t="s">
        <v>238</v>
      </c>
      <c r="F48" s="17">
        <v>1</v>
      </c>
      <c r="G48" s="17"/>
      <c r="H48" s="17"/>
    </row>
    <row r="49" spans="1:8" s="14" customFormat="1" ht="207.75" customHeight="1" x14ac:dyDescent="0.25">
      <c r="A49" s="36"/>
      <c r="B49" s="36"/>
      <c r="C49" s="17" t="s">
        <v>270</v>
      </c>
      <c r="D49" s="21" t="s">
        <v>281</v>
      </c>
      <c r="E49" s="17" t="s">
        <v>271</v>
      </c>
      <c r="F49" s="17">
        <v>1</v>
      </c>
      <c r="G49" s="17"/>
      <c r="H49" s="17"/>
    </row>
    <row r="50" spans="1:8" s="14" customFormat="1" ht="189.75" customHeight="1" x14ac:dyDescent="0.25">
      <c r="A50" s="17">
        <v>5</v>
      </c>
      <c r="B50" s="17" t="s">
        <v>143</v>
      </c>
      <c r="C50" s="17" t="s">
        <v>272</v>
      </c>
      <c r="D50" s="21" t="s">
        <v>283</v>
      </c>
      <c r="E50" s="17" t="s">
        <v>239</v>
      </c>
      <c r="F50" s="17">
        <v>1</v>
      </c>
      <c r="G50" s="17"/>
      <c r="H50" s="17"/>
    </row>
    <row r="51" spans="1:8" s="14" customFormat="1" ht="38.25" customHeight="1" x14ac:dyDescent="0.25">
      <c r="A51" s="17"/>
      <c r="B51" s="16" t="s">
        <v>108</v>
      </c>
      <c r="C51" s="16"/>
      <c r="D51" s="25"/>
      <c r="E51" s="16"/>
      <c r="F51" s="16">
        <f>SUM(F42:F50)</f>
        <v>9</v>
      </c>
      <c r="G51" s="17"/>
      <c r="H51" s="17"/>
    </row>
    <row r="52" spans="1:8" s="14" customFormat="1" ht="15.75" x14ac:dyDescent="0.25">
      <c r="A52" s="16"/>
      <c r="B52" s="39" t="s">
        <v>107</v>
      </c>
      <c r="C52" s="39"/>
      <c r="D52" s="39"/>
      <c r="E52" s="16"/>
      <c r="F52" s="16"/>
      <c r="G52" s="16"/>
      <c r="H52" s="16"/>
    </row>
    <row r="53" spans="1:8" s="14" customFormat="1" ht="213.75" customHeight="1" x14ac:dyDescent="0.25">
      <c r="A53" s="17">
        <v>1</v>
      </c>
      <c r="B53" s="17" t="s">
        <v>41</v>
      </c>
      <c r="C53" s="17" t="s">
        <v>42</v>
      </c>
      <c r="D53" s="22" t="s">
        <v>246</v>
      </c>
      <c r="E53" s="17" t="s">
        <v>147</v>
      </c>
      <c r="F53" s="17">
        <v>2</v>
      </c>
      <c r="G53" s="17">
        <v>2</v>
      </c>
      <c r="H53" s="17"/>
    </row>
    <row r="54" spans="1:8" s="14" customFormat="1" ht="69" customHeight="1" x14ac:dyDescent="0.25">
      <c r="A54" s="17">
        <v>2</v>
      </c>
      <c r="B54" s="17" t="s">
        <v>44</v>
      </c>
      <c r="C54" s="17" t="s">
        <v>43</v>
      </c>
      <c r="D54" s="22" t="s">
        <v>45</v>
      </c>
      <c r="E54" s="17" t="s">
        <v>130</v>
      </c>
      <c r="F54" s="17">
        <v>1</v>
      </c>
      <c r="G54" s="17">
        <v>1</v>
      </c>
      <c r="H54" s="17"/>
    </row>
    <row r="55" spans="1:8" s="14" customFormat="1" ht="97.5" customHeight="1" x14ac:dyDescent="0.25">
      <c r="A55" s="17">
        <v>3</v>
      </c>
      <c r="B55" s="17" t="s">
        <v>44</v>
      </c>
      <c r="C55" s="17" t="s">
        <v>247</v>
      </c>
      <c r="D55" s="22" t="s">
        <v>46</v>
      </c>
      <c r="E55" s="17" t="s">
        <v>174</v>
      </c>
      <c r="F55" s="17">
        <v>1</v>
      </c>
      <c r="G55" s="17"/>
      <c r="H55" s="17"/>
    </row>
    <row r="56" spans="1:8" s="14" customFormat="1" ht="110.25" customHeight="1" x14ac:dyDescent="0.25">
      <c r="A56" s="17">
        <v>4</v>
      </c>
      <c r="B56" s="17" t="s">
        <v>47</v>
      </c>
      <c r="C56" s="17" t="s">
        <v>248</v>
      </c>
      <c r="D56" s="22" t="s">
        <v>249</v>
      </c>
      <c r="E56" s="17" t="s">
        <v>130</v>
      </c>
      <c r="F56" s="17">
        <v>2</v>
      </c>
      <c r="G56" s="17"/>
      <c r="H56" s="17"/>
    </row>
    <row r="57" spans="1:8" s="7" customFormat="1" ht="108.75" customHeight="1" x14ac:dyDescent="0.25">
      <c r="A57" s="17">
        <v>5</v>
      </c>
      <c r="B57" s="17" t="s">
        <v>175</v>
      </c>
      <c r="C57" s="17" t="s">
        <v>250</v>
      </c>
      <c r="D57" s="22" t="s">
        <v>46</v>
      </c>
      <c r="E57" s="17" t="s">
        <v>288</v>
      </c>
      <c r="F57" s="17">
        <v>1</v>
      </c>
      <c r="G57" s="17"/>
      <c r="H57" s="17"/>
    </row>
    <row r="58" spans="1:8" s="7" customFormat="1" ht="117.75" customHeight="1" x14ac:dyDescent="0.25">
      <c r="A58" s="17">
        <v>6</v>
      </c>
      <c r="B58" s="17" t="s">
        <v>48</v>
      </c>
      <c r="C58" s="17" t="s">
        <v>251</v>
      </c>
      <c r="D58" s="22" t="s">
        <v>49</v>
      </c>
      <c r="E58" s="17" t="s">
        <v>123</v>
      </c>
      <c r="F58" s="17">
        <v>1</v>
      </c>
      <c r="G58" s="17"/>
      <c r="H58" s="17"/>
    </row>
    <row r="59" spans="1:8" s="7" customFormat="1" ht="71.25" customHeight="1" x14ac:dyDescent="0.25">
      <c r="A59" s="17">
        <v>7</v>
      </c>
      <c r="B59" s="17" t="s">
        <v>50</v>
      </c>
      <c r="C59" s="17" t="s">
        <v>252</v>
      </c>
      <c r="D59" s="22" t="s">
        <v>176</v>
      </c>
      <c r="E59" s="17" t="s">
        <v>130</v>
      </c>
      <c r="F59" s="17">
        <v>1</v>
      </c>
      <c r="G59" s="17"/>
      <c r="H59" s="17"/>
    </row>
    <row r="60" spans="1:8" s="7" customFormat="1" ht="78.75" x14ac:dyDescent="0.25">
      <c r="A60" s="17">
        <v>8</v>
      </c>
      <c r="B60" s="17" t="s">
        <v>51</v>
      </c>
      <c r="C60" s="17" t="s">
        <v>253</v>
      </c>
      <c r="D60" s="22" t="s">
        <v>177</v>
      </c>
      <c r="E60" s="17" t="s">
        <v>128</v>
      </c>
      <c r="F60" s="17">
        <v>1</v>
      </c>
      <c r="G60" s="17"/>
      <c r="H60" s="17"/>
    </row>
    <row r="61" spans="1:8" s="7" customFormat="1" ht="15.75" x14ac:dyDescent="0.25">
      <c r="A61" s="17"/>
      <c r="B61" s="16" t="s">
        <v>108</v>
      </c>
      <c r="C61" s="17"/>
      <c r="D61" s="22"/>
      <c r="E61" s="17"/>
      <c r="F61" s="16">
        <f>SUM(F53:F60)</f>
        <v>10</v>
      </c>
      <c r="G61" s="16">
        <f>SUM(G53:G60)</f>
        <v>3</v>
      </c>
      <c r="H61" s="16"/>
    </row>
    <row r="62" spans="1:8" ht="31.5" x14ac:dyDescent="0.25">
      <c r="A62" s="17"/>
      <c r="B62" s="16" t="s">
        <v>131</v>
      </c>
      <c r="C62" s="17"/>
      <c r="D62" s="18"/>
      <c r="E62" s="17"/>
      <c r="F62" s="17"/>
      <c r="G62" s="17"/>
      <c r="H62" s="17"/>
    </row>
    <row r="63" spans="1:8" ht="147.75" customHeight="1" x14ac:dyDescent="0.25">
      <c r="A63" s="17">
        <v>1</v>
      </c>
      <c r="B63" s="17" t="s">
        <v>132</v>
      </c>
      <c r="C63" s="17" t="s">
        <v>133</v>
      </c>
      <c r="D63" s="18" t="s">
        <v>206</v>
      </c>
      <c r="E63" s="17" t="s">
        <v>130</v>
      </c>
      <c r="F63" s="17">
        <v>1</v>
      </c>
      <c r="G63" s="17">
        <v>1</v>
      </c>
      <c r="H63" s="17"/>
    </row>
    <row r="64" spans="1:8" ht="147.75" customHeight="1" x14ac:dyDescent="0.25">
      <c r="A64" s="17">
        <v>2</v>
      </c>
      <c r="B64" s="17" t="s">
        <v>134</v>
      </c>
      <c r="C64" s="17" t="s">
        <v>135</v>
      </c>
      <c r="D64" s="18" t="s">
        <v>93</v>
      </c>
      <c r="E64" s="17" t="s">
        <v>130</v>
      </c>
      <c r="F64" s="17">
        <v>1</v>
      </c>
      <c r="G64" s="17">
        <v>1</v>
      </c>
      <c r="H64" s="17"/>
    </row>
    <row r="65" spans="1:11" ht="137.25" customHeight="1" x14ac:dyDescent="0.25">
      <c r="A65" s="17">
        <v>3</v>
      </c>
      <c r="B65" s="17" t="s">
        <v>136</v>
      </c>
      <c r="C65" s="17" t="s">
        <v>137</v>
      </c>
      <c r="D65" s="18" t="s">
        <v>93</v>
      </c>
      <c r="E65" s="17" t="s">
        <v>130</v>
      </c>
      <c r="F65" s="17">
        <v>1</v>
      </c>
      <c r="G65" s="17">
        <v>1</v>
      </c>
      <c r="H65" s="17" t="s">
        <v>138</v>
      </c>
    </row>
    <row r="66" spans="1:11" ht="15.75" x14ac:dyDescent="0.25">
      <c r="A66" s="17"/>
      <c r="B66" s="17" t="s">
        <v>108</v>
      </c>
      <c r="C66" s="17"/>
      <c r="D66" s="18"/>
      <c r="E66" s="17"/>
      <c r="F66" s="17">
        <f>SUM(F63:F65)</f>
        <v>3</v>
      </c>
      <c r="G66" s="17">
        <f>SUM(G63:G65)</f>
        <v>3</v>
      </c>
      <c r="H66" s="17"/>
    </row>
    <row r="67" spans="1:11" ht="16.5" x14ac:dyDescent="0.25">
      <c r="A67" s="26"/>
      <c r="B67" s="38" t="s">
        <v>109</v>
      </c>
      <c r="C67" s="38"/>
      <c r="D67" s="38"/>
      <c r="E67" s="16"/>
      <c r="F67" s="16"/>
      <c r="G67" s="16"/>
      <c r="H67" s="16"/>
      <c r="I67" s="2"/>
      <c r="J67" s="2"/>
      <c r="K67" s="2"/>
    </row>
    <row r="68" spans="1:11" ht="126.75" customHeight="1" x14ac:dyDescent="0.25">
      <c r="A68" s="17">
        <v>1</v>
      </c>
      <c r="B68" s="17" t="s">
        <v>52</v>
      </c>
      <c r="C68" s="27" t="s">
        <v>53</v>
      </c>
      <c r="D68" s="28" t="s">
        <v>54</v>
      </c>
      <c r="E68" s="27" t="s">
        <v>125</v>
      </c>
      <c r="F68" s="29">
        <v>1</v>
      </c>
      <c r="G68" s="17"/>
      <c r="H68" s="30"/>
    </row>
    <row r="69" spans="1:11" ht="129" customHeight="1" x14ac:dyDescent="0.25">
      <c r="A69" s="17">
        <v>2</v>
      </c>
      <c r="B69" s="17" t="s">
        <v>178</v>
      </c>
      <c r="C69" s="27" t="s">
        <v>55</v>
      </c>
      <c r="D69" s="28" t="s">
        <v>227</v>
      </c>
      <c r="E69" s="27" t="s">
        <v>130</v>
      </c>
      <c r="F69" s="29">
        <v>1</v>
      </c>
      <c r="G69" s="29"/>
      <c r="H69" s="29"/>
    </row>
    <row r="70" spans="1:11" ht="106.5" customHeight="1" x14ac:dyDescent="0.25">
      <c r="A70" s="36">
        <v>3</v>
      </c>
      <c r="B70" s="37" t="s">
        <v>56</v>
      </c>
      <c r="C70" s="27" t="s">
        <v>57</v>
      </c>
      <c r="D70" s="28" t="s">
        <v>228</v>
      </c>
      <c r="E70" s="27" t="s">
        <v>130</v>
      </c>
      <c r="F70" s="29">
        <v>1</v>
      </c>
      <c r="G70" s="29">
        <v>1</v>
      </c>
      <c r="H70" s="30"/>
    </row>
    <row r="71" spans="1:11" s="8" customFormat="1" ht="121.5" customHeight="1" x14ac:dyDescent="0.25">
      <c r="A71" s="36"/>
      <c r="B71" s="37"/>
      <c r="C71" s="27" t="s">
        <v>179</v>
      </c>
      <c r="D71" s="28" t="s">
        <v>180</v>
      </c>
      <c r="E71" s="17" t="s">
        <v>229</v>
      </c>
      <c r="F71" s="29">
        <v>1</v>
      </c>
      <c r="G71" s="29"/>
      <c r="H71" s="30"/>
    </row>
    <row r="72" spans="1:11" s="8" customFormat="1" ht="123.75" customHeight="1" x14ac:dyDescent="0.25">
      <c r="A72" s="36"/>
      <c r="B72" s="37"/>
      <c r="C72" s="27" t="s">
        <v>181</v>
      </c>
      <c r="D72" s="28" t="s">
        <v>182</v>
      </c>
      <c r="E72" s="27" t="s">
        <v>130</v>
      </c>
      <c r="F72" s="29">
        <v>1</v>
      </c>
      <c r="G72" s="29"/>
      <c r="H72" s="30"/>
    </row>
    <row r="73" spans="1:11" ht="83.25" customHeight="1" x14ac:dyDescent="0.25">
      <c r="A73" s="17">
        <v>4</v>
      </c>
      <c r="B73" s="27" t="s">
        <v>58</v>
      </c>
      <c r="C73" s="27" t="s">
        <v>183</v>
      </c>
      <c r="D73" s="28" t="s">
        <v>59</v>
      </c>
      <c r="E73" s="27" t="s">
        <v>60</v>
      </c>
      <c r="F73" s="29">
        <v>1</v>
      </c>
      <c r="G73" s="29"/>
      <c r="H73" s="17"/>
    </row>
    <row r="74" spans="1:11" s="5" customFormat="1" ht="196.5" customHeight="1" x14ac:dyDescent="0.25">
      <c r="A74" s="36">
        <v>5</v>
      </c>
      <c r="B74" s="37" t="s">
        <v>61</v>
      </c>
      <c r="C74" s="27" t="s">
        <v>65</v>
      </c>
      <c r="D74" s="28" t="s">
        <v>62</v>
      </c>
      <c r="E74" s="27" t="s">
        <v>130</v>
      </c>
      <c r="F74" s="29">
        <v>1</v>
      </c>
      <c r="G74" s="29">
        <v>1</v>
      </c>
      <c r="H74" s="17"/>
    </row>
    <row r="75" spans="1:11" ht="152.25" customHeight="1" x14ac:dyDescent="0.25">
      <c r="A75" s="36"/>
      <c r="B75" s="37"/>
      <c r="C75" s="27" t="s">
        <v>184</v>
      </c>
      <c r="D75" s="28" t="s">
        <v>63</v>
      </c>
      <c r="E75" s="27" t="s">
        <v>124</v>
      </c>
      <c r="F75" s="29">
        <v>1</v>
      </c>
      <c r="G75" s="29"/>
      <c r="H75" s="17"/>
    </row>
    <row r="76" spans="1:11" ht="58.5" customHeight="1" x14ac:dyDescent="0.25">
      <c r="A76" s="17">
        <v>6</v>
      </c>
      <c r="B76" s="17" t="s">
        <v>64</v>
      </c>
      <c r="C76" s="27" t="s">
        <v>185</v>
      </c>
      <c r="D76" s="31" t="s">
        <v>66</v>
      </c>
      <c r="E76" s="27" t="s">
        <v>147</v>
      </c>
      <c r="F76" s="29">
        <v>1</v>
      </c>
      <c r="G76" s="16">
        <v>1</v>
      </c>
      <c r="H76" s="17"/>
    </row>
    <row r="77" spans="1:11" s="9" customFormat="1" ht="132" customHeight="1" x14ac:dyDescent="0.3">
      <c r="A77" s="17">
        <v>7</v>
      </c>
      <c r="B77" s="17" t="s">
        <v>67</v>
      </c>
      <c r="C77" s="27" t="s">
        <v>186</v>
      </c>
      <c r="D77" s="28" t="s">
        <v>145</v>
      </c>
      <c r="E77" s="27" t="s">
        <v>146</v>
      </c>
      <c r="F77" s="29">
        <v>1</v>
      </c>
      <c r="G77" s="30"/>
      <c r="H77" s="17"/>
    </row>
    <row r="78" spans="1:11" ht="216" customHeight="1" x14ac:dyDescent="0.25">
      <c r="A78" s="17">
        <v>8</v>
      </c>
      <c r="B78" s="27" t="s">
        <v>68</v>
      </c>
      <c r="C78" s="27" t="s">
        <v>187</v>
      </c>
      <c r="D78" s="32" t="s">
        <v>69</v>
      </c>
      <c r="E78" s="33" t="s">
        <v>130</v>
      </c>
      <c r="F78" s="29">
        <v>1</v>
      </c>
      <c r="G78" s="29">
        <v>1</v>
      </c>
      <c r="H78" s="17"/>
    </row>
    <row r="79" spans="1:11" ht="202.5" customHeight="1" x14ac:dyDescent="0.25">
      <c r="A79" s="17">
        <v>9</v>
      </c>
      <c r="B79" s="27" t="s">
        <v>70</v>
      </c>
      <c r="C79" s="27" t="s">
        <v>188</v>
      </c>
      <c r="D79" s="32" t="s">
        <v>71</v>
      </c>
      <c r="E79" s="17" t="s">
        <v>287</v>
      </c>
      <c r="F79" s="30">
        <v>1</v>
      </c>
      <c r="G79" s="30"/>
      <c r="H79" s="17"/>
    </row>
    <row r="80" spans="1:11" s="10" customFormat="1" ht="96.75" customHeight="1" x14ac:dyDescent="0.2">
      <c r="A80" s="26">
        <v>10</v>
      </c>
      <c r="B80" s="17" t="s">
        <v>72</v>
      </c>
      <c r="C80" s="17" t="s">
        <v>230</v>
      </c>
      <c r="D80" s="21" t="s">
        <v>231</v>
      </c>
      <c r="E80" s="30" t="s">
        <v>142</v>
      </c>
      <c r="F80" s="30">
        <v>1</v>
      </c>
      <c r="G80" s="17"/>
      <c r="H80" s="17"/>
    </row>
    <row r="81" spans="1:8" s="3" customFormat="1" ht="162" customHeight="1" x14ac:dyDescent="0.2">
      <c r="A81" s="17">
        <v>11</v>
      </c>
      <c r="B81" s="17" t="s">
        <v>75</v>
      </c>
      <c r="C81" s="17" t="s">
        <v>189</v>
      </c>
      <c r="D81" s="28" t="s">
        <v>190</v>
      </c>
      <c r="E81" s="33" t="s">
        <v>126</v>
      </c>
      <c r="F81" s="30">
        <v>1</v>
      </c>
      <c r="G81" s="17"/>
      <c r="H81" s="17"/>
    </row>
    <row r="82" spans="1:8" s="10" customFormat="1" ht="114.75" customHeight="1" x14ac:dyDescent="0.2">
      <c r="A82" s="17">
        <v>12</v>
      </c>
      <c r="B82" s="17" t="s">
        <v>76</v>
      </c>
      <c r="C82" s="17" t="s">
        <v>191</v>
      </c>
      <c r="D82" s="21" t="s">
        <v>73</v>
      </c>
      <c r="E82" s="33" t="s">
        <v>74</v>
      </c>
      <c r="F82" s="30">
        <v>1</v>
      </c>
      <c r="G82" s="17"/>
      <c r="H82" s="17"/>
    </row>
    <row r="83" spans="1:8" s="11" customFormat="1" ht="116.25" customHeight="1" x14ac:dyDescent="0.25">
      <c r="A83" s="30">
        <v>13</v>
      </c>
      <c r="B83" s="30" t="s">
        <v>77</v>
      </c>
      <c r="C83" s="27" t="s">
        <v>242</v>
      </c>
      <c r="D83" s="32" t="s">
        <v>141</v>
      </c>
      <c r="E83" s="30" t="s">
        <v>142</v>
      </c>
      <c r="F83" s="30">
        <v>1</v>
      </c>
      <c r="G83" s="30"/>
      <c r="H83" s="17"/>
    </row>
    <row r="84" spans="1:8" s="6" customFormat="1" ht="37.5" customHeight="1" x14ac:dyDescent="0.3">
      <c r="A84" s="16"/>
      <c r="B84" s="16" t="s">
        <v>129</v>
      </c>
      <c r="C84" s="16"/>
      <c r="D84" s="19"/>
      <c r="E84" s="16"/>
      <c r="F84" s="16">
        <f>SUM(F68:F83)</f>
        <v>16</v>
      </c>
      <c r="G84" s="16">
        <f>SUM(G68:G83)</f>
        <v>4</v>
      </c>
      <c r="H84" s="16"/>
    </row>
    <row r="85" spans="1:8" ht="37.5" customHeight="1" x14ac:dyDescent="0.25">
      <c r="A85" s="17"/>
      <c r="B85" s="16" t="s">
        <v>89</v>
      </c>
      <c r="C85" s="17"/>
      <c r="D85" s="18"/>
      <c r="E85" s="17"/>
      <c r="F85" s="17"/>
      <c r="G85" s="17"/>
      <c r="H85" s="17"/>
    </row>
    <row r="86" spans="1:8" ht="176.25" customHeight="1" x14ac:dyDescent="0.25">
      <c r="A86" s="34" t="s">
        <v>78</v>
      </c>
      <c r="B86" s="17" t="s">
        <v>81</v>
      </c>
      <c r="C86" s="17" t="s">
        <v>151</v>
      </c>
      <c r="D86" s="21" t="s">
        <v>83</v>
      </c>
      <c r="E86" s="17" t="s">
        <v>130</v>
      </c>
      <c r="F86" s="35">
        <v>1</v>
      </c>
      <c r="G86" s="17">
        <v>1</v>
      </c>
      <c r="H86" s="17"/>
    </row>
    <row r="87" spans="1:8" ht="176.25" customHeight="1" x14ac:dyDescent="0.25">
      <c r="A87" s="34" t="s">
        <v>79</v>
      </c>
      <c r="B87" s="17" t="s">
        <v>14</v>
      </c>
      <c r="C87" s="17" t="s">
        <v>82</v>
      </c>
      <c r="D87" s="21" t="s">
        <v>83</v>
      </c>
      <c r="E87" s="17" t="s">
        <v>130</v>
      </c>
      <c r="F87" s="35">
        <v>1</v>
      </c>
      <c r="G87" s="17">
        <v>1</v>
      </c>
      <c r="H87" s="17"/>
    </row>
    <row r="88" spans="1:8" ht="124.5" customHeight="1" x14ac:dyDescent="0.25">
      <c r="A88" s="34" t="s">
        <v>80</v>
      </c>
      <c r="B88" s="17" t="s">
        <v>85</v>
      </c>
      <c r="C88" s="17" t="s">
        <v>149</v>
      </c>
      <c r="D88" s="21" t="s">
        <v>86</v>
      </c>
      <c r="E88" s="17" t="s">
        <v>127</v>
      </c>
      <c r="F88" s="35">
        <v>1</v>
      </c>
      <c r="G88" s="17"/>
      <c r="H88" s="17"/>
    </row>
    <row r="89" spans="1:8" ht="79.5" customHeight="1" x14ac:dyDescent="0.25">
      <c r="A89" s="34" t="s">
        <v>84</v>
      </c>
      <c r="B89" s="17" t="s">
        <v>87</v>
      </c>
      <c r="C89" s="17" t="s">
        <v>150</v>
      </c>
      <c r="D89" s="18" t="s">
        <v>88</v>
      </c>
      <c r="E89" s="17" t="s">
        <v>130</v>
      </c>
      <c r="F89" s="35">
        <v>1</v>
      </c>
      <c r="G89" s="17">
        <v>1</v>
      </c>
      <c r="H89" s="17"/>
    </row>
    <row r="90" spans="1:8" ht="15.75" x14ac:dyDescent="0.25">
      <c r="A90" s="34"/>
      <c r="B90" s="17" t="s">
        <v>108</v>
      </c>
      <c r="C90" s="17"/>
      <c r="D90" s="17"/>
      <c r="E90" s="17"/>
      <c r="F90" s="35">
        <f>SUM(F86:F89)</f>
        <v>4</v>
      </c>
      <c r="G90" s="35">
        <f>SUM(G86:G89)</f>
        <v>3</v>
      </c>
      <c r="H90" s="17"/>
    </row>
    <row r="91" spans="1:8" s="13" customFormat="1" ht="15.75" x14ac:dyDescent="0.25">
      <c r="A91" s="17"/>
      <c r="B91" s="17" t="s">
        <v>105</v>
      </c>
      <c r="C91" s="17"/>
      <c r="D91" s="18"/>
      <c r="E91" s="17"/>
      <c r="F91" s="17"/>
      <c r="G91" s="17"/>
      <c r="H91" s="17"/>
    </row>
    <row r="92" spans="1:8" ht="87.75" customHeight="1" x14ac:dyDescent="0.25">
      <c r="A92" s="36">
        <v>1</v>
      </c>
      <c r="B92" s="36" t="s">
        <v>90</v>
      </c>
      <c r="C92" s="17" t="s">
        <v>91</v>
      </c>
      <c r="D92" s="18" t="s">
        <v>164</v>
      </c>
      <c r="E92" s="17" t="s">
        <v>254</v>
      </c>
      <c r="F92" s="17">
        <v>1</v>
      </c>
      <c r="G92" s="17">
        <v>1</v>
      </c>
      <c r="H92" s="17"/>
    </row>
    <row r="93" spans="1:8" ht="98.25" customHeight="1" x14ac:dyDescent="0.25">
      <c r="A93" s="36"/>
      <c r="B93" s="36"/>
      <c r="C93" s="17" t="s">
        <v>92</v>
      </c>
      <c r="D93" s="18" t="s">
        <v>163</v>
      </c>
      <c r="E93" s="17" t="s">
        <v>255</v>
      </c>
      <c r="F93" s="17">
        <v>1</v>
      </c>
      <c r="G93" s="17">
        <v>1</v>
      </c>
      <c r="H93" s="17"/>
    </row>
    <row r="94" spans="1:8" ht="126" customHeight="1" x14ac:dyDescent="0.25">
      <c r="A94" s="36">
        <v>2</v>
      </c>
      <c r="B94" s="36" t="s">
        <v>94</v>
      </c>
      <c r="C94" s="17" t="s">
        <v>95</v>
      </c>
      <c r="D94" s="18" t="s">
        <v>165</v>
      </c>
      <c r="E94" s="17" t="s">
        <v>96</v>
      </c>
      <c r="F94" s="17">
        <v>1</v>
      </c>
      <c r="G94" s="17"/>
      <c r="H94" s="17" t="s">
        <v>97</v>
      </c>
    </row>
    <row r="95" spans="1:8" ht="93" customHeight="1" x14ac:dyDescent="0.25">
      <c r="A95" s="36"/>
      <c r="B95" s="36"/>
      <c r="C95" s="17" t="s">
        <v>98</v>
      </c>
      <c r="D95" s="18" t="s">
        <v>163</v>
      </c>
      <c r="E95" s="17" t="s">
        <v>256</v>
      </c>
      <c r="F95" s="17">
        <v>1</v>
      </c>
      <c r="G95" s="17">
        <v>1</v>
      </c>
      <c r="H95" s="17"/>
    </row>
    <row r="96" spans="1:8" ht="143.25" customHeight="1" x14ac:dyDescent="0.25">
      <c r="A96" s="36"/>
      <c r="B96" s="36"/>
      <c r="C96" s="17" t="s">
        <v>99</v>
      </c>
      <c r="D96" s="18" t="s">
        <v>166</v>
      </c>
      <c r="E96" s="17" t="s">
        <v>192</v>
      </c>
      <c r="F96" s="17">
        <v>1</v>
      </c>
      <c r="G96" s="17"/>
      <c r="H96" s="17"/>
    </row>
    <row r="97" spans="1:8" ht="156" customHeight="1" x14ac:dyDescent="0.25">
      <c r="A97" s="17">
        <v>3</v>
      </c>
      <c r="B97" s="17" t="s">
        <v>193</v>
      </c>
      <c r="C97" s="17" t="s">
        <v>194</v>
      </c>
      <c r="D97" s="18" t="s">
        <v>195</v>
      </c>
      <c r="E97" s="17" t="s">
        <v>196</v>
      </c>
      <c r="F97" s="17">
        <v>1</v>
      </c>
      <c r="G97" s="17"/>
      <c r="H97" s="17"/>
    </row>
    <row r="98" spans="1:8" ht="203.25" customHeight="1" x14ac:dyDescent="0.25">
      <c r="A98" s="17">
        <v>4</v>
      </c>
      <c r="B98" s="17" t="s">
        <v>100</v>
      </c>
      <c r="C98" s="17" t="s">
        <v>197</v>
      </c>
      <c r="D98" s="18" t="s">
        <v>198</v>
      </c>
      <c r="E98" s="17" t="s">
        <v>199</v>
      </c>
      <c r="F98" s="17">
        <v>1</v>
      </c>
      <c r="G98" s="17"/>
      <c r="H98" s="17"/>
    </row>
    <row r="99" spans="1:8" ht="84.75" customHeight="1" x14ac:dyDescent="0.25">
      <c r="A99" s="17">
        <v>5</v>
      </c>
      <c r="B99" s="17" t="s">
        <v>101</v>
      </c>
      <c r="C99" s="17" t="s">
        <v>103</v>
      </c>
      <c r="D99" s="18" t="s">
        <v>163</v>
      </c>
      <c r="E99" s="17" t="s">
        <v>257</v>
      </c>
      <c r="F99" s="17">
        <v>1</v>
      </c>
      <c r="G99" s="17">
        <v>1</v>
      </c>
      <c r="H99" s="17"/>
    </row>
    <row r="100" spans="1:8" ht="84.75" customHeight="1" x14ac:dyDescent="0.25">
      <c r="A100" s="17">
        <v>6</v>
      </c>
      <c r="B100" s="17" t="s">
        <v>102</v>
      </c>
      <c r="C100" s="17" t="s">
        <v>148</v>
      </c>
      <c r="D100" s="18" t="s">
        <v>163</v>
      </c>
      <c r="E100" s="17" t="s">
        <v>257</v>
      </c>
      <c r="F100" s="17">
        <v>1</v>
      </c>
      <c r="G100" s="17">
        <v>1</v>
      </c>
      <c r="H100" s="17"/>
    </row>
    <row r="101" spans="1:8" ht="112.5" customHeight="1" x14ac:dyDescent="0.25">
      <c r="A101" s="17">
        <v>7</v>
      </c>
      <c r="B101" s="17" t="s">
        <v>104</v>
      </c>
      <c r="C101" s="17" t="s">
        <v>200</v>
      </c>
      <c r="D101" s="18" t="s">
        <v>201</v>
      </c>
      <c r="E101" s="17" t="s">
        <v>257</v>
      </c>
      <c r="F101" s="17">
        <v>1</v>
      </c>
      <c r="G101" s="17">
        <v>1</v>
      </c>
      <c r="H101" s="17"/>
    </row>
    <row r="102" spans="1:8" ht="144" customHeight="1" x14ac:dyDescent="0.25">
      <c r="A102" s="17">
        <v>8</v>
      </c>
      <c r="B102" s="17" t="s">
        <v>202</v>
      </c>
      <c r="C102" s="17" t="s">
        <v>203</v>
      </c>
      <c r="D102" s="18" t="s">
        <v>204</v>
      </c>
      <c r="E102" s="17" t="s">
        <v>241</v>
      </c>
      <c r="F102" s="17">
        <v>1</v>
      </c>
      <c r="G102" s="17">
        <v>0</v>
      </c>
      <c r="H102" s="17"/>
    </row>
    <row r="103" spans="1:8" ht="15.75" x14ac:dyDescent="0.25">
      <c r="A103" s="17"/>
      <c r="B103" s="17" t="s">
        <v>129</v>
      </c>
      <c r="C103" s="17"/>
      <c r="D103" s="18"/>
      <c r="E103" s="17"/>
      <c r="F103" s="17">
        <f>SUM(F92:F102)</f>
        <v>11</v>
      </c>
      <c r="G103" s="17">
        <f>SUM(G92:G102)</f>
        <v>6</v>
      </c>
      <c r="H103" s="17"/>
    </row>
    <row r="104" spans="1:8" ht="15.75" x14ac:dyDescent="0.25">
      <c r="A104" s="17"/>
      <c r="B104" s="17" t="s">
        <v>139</v>
      </c>
      <c r="C104" s="17"/>
      <c r="D104" s="18"/>
      <c r="E104" s="17"/>
      <c r="F104" s="35">
        <f>F18+F23+F27+F35+F40+F51+F61+F66+F84+F90+F103</f>
        <v>86</v>
      </c>
      <c r="G104" s="35">
        <f>G18+G23+G27+G35+G40+G51+G61+G66+G84+G90+G103</f>
        <v>28</v>
      </c>
      <c r="H104" s="17"/>
    </row>
  </sheetData>
  <mergeCells count="36">
    <mergeCell ref="A1:H1"/>
    <mergeCell ref="B19:H19"/>
    <mergeCell ref="A4:A5"/>
    <mergeCell ref="B4:B5"/>
    <mergeCell ref="A11:A12"/>
    <mergeCell ref="B11:B12"/>
    <mergeCell ref="H11:H12"/>
    <mergeCell ref="H4:H5"/>
    <mergeCell ref="A6:A7"/>
    <mergeCell ref="B6:B7"/>
    <mergeCell ref="H6:H7"/>
    <mergeCell ref="A8:A9"/>
    <mergeCell ref="B8:B9"/>
    <mergeCell ref="H8:H9"/>
    <mergeCell ref="B67:D67"/>
    <mergeCell ref="B46:B47"/>
    <mergeCell ref="A48:A49"/>
    <mergeCell ref="B48:B49"/>
    <mergeCell ref="A20:A21"/>
    <mergeCell ref="D23:E23"/>
    <mergeCell ref="B52:D52"/>
    <mergeCell ref="B36:D36"/>
    <mergeCell ref="B41:D41"/>
    <mergeCell ref="A42:A43"/>
    <mergeCell ref="B42:B43"/>
    <mergeCell ref="A44:A45"/>
    <mergeCell ref="B44:B45"/>
    <mergeCell ref="A46:A47"/>
    <mergeCell ref="A94:A96"/>
    <mergeCell ref="B94:B96"/>
    <mergeCell ref="A92:A93"/>
    <mergeCell ref="B92:B93"/>
    <mergeCell ref="A70:A72"/>
    <mergeCell ref="B70:B72"/>
    <mergeCell ref="A74:A75"/>
    <mergeCell ref="B74:B75"/>
  </mergeCells>
  <pageMargins left="0.17" right="0.17" top="0.21" bottom="0.23" header="0.17" footer="0.17"/>
  <pageSetup paperSize="9" scale="79"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Kế hoạch tuyển dụng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Đức Ngô Minh</dc:creator>
  <cp:lastModifiedBy>Admin</cp:lastModifiedBy>
  <cp:lastPrinted>2025-05-20T07:13:23Z</cp:lastPrinted>
  <dcterms:created xsi:type="dcterms:W3CDTF">2025-01-23T07:30:32Z</dcterms:created>
  <dcterms:modified xsi:type="dcterms:W3CDTF">2025-06-06T06:39:09Z</dcterms:modified>
</cp:coreProperties>
</file>